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<sst xmlns="http://schemas.openxmlformats.org/spreadsheetml/2006/main" count="1991" uniqueCount="592">
  <si>
    <t xml:space="preserve">identificador</t>
  </si>
  <si>
    <t xml:space="preserve">link_licitacion</t>
  </si>
  <si>
    <t xml:space="preserve">fecha_actualizacion</t>
  </si>
  <si>
    <t xml:space="preserve">vigente_o_anulada_o_archivada</t>
  </si>
  <si>
    <t xml:space="preserve">primera_publicacion</t>
  </si>
  <si>
    <t xml:space="preserve">estado</t>
  </si>
  <si>
    <t xml:space="preserve">numero_de_expediente</t>
  </si>
  <si>
    <t xml:space="preserve">objeto_del_contrato</t>
  </si>
  <si>
    <t xml:space="preserve">identificador_unico_ted</t>
  </si>
  <si>
    <t xml:space="preserve">valor_estimado_del_contrato</t>
  </si>
  <si>
    <t xml:space="preserve">presupuesto_base_sin_impuestos</t>
  </si>
  <si>
    <t xml:space="preserve">presupuesto_base_con_impuestos</t>
  </si>
  <si>
    <t xml:space="preserve">CPVs</t>
  </si>
  <si>
    <t xml:space="preserve">numero_CPVs</t>
  </si>
  <si>
    <t xml:space="preserve">cpv_1</t>
  </si>
  <si>
    <t xml:space="preserve">des_cpv_1</t>
  </si>
  <si>
    <t xml:space="preserve">cpv_2</t>
  </si>
  <si>
    <t xml:space="preserve">des_cpv_2</t>
  </si>
  <si>
    <t xml:space="preserve">cpv_3</t>
  </si>
  <si>
    <t xml:space="preserve">des_cpv_3</t>
  </si>
  <si>
    <t xml:space="preserve">cpv_4</t>
  </si>
  <si>
    <t xml:space="preserve">des_cpv_4</t>
  </si>
  <si>
    <t xml:space="preserve">cpv_5</t>
  </si>
  <si>
    <t xml:space="preserve">des_cpv_5</t>
  </si>
  <si>
    <t xml:space="preserve">cpv_6</t>
  </si>
  <si>
    <t xml:space="preserve">des_cpv_6</t>
  </si>
  <si>
    <t xml:space="preserve">cpv_7</t>
  </si>
  <si>
    <t xml:space="preserve">des_cpv_7</t>
  </si>
  <si>
    <t xml:space="preserve">cpv_8</t>
  </si>
  <si>
    <t xml:space="preserve">des_cpv_8</t>
  </si>
  <si>
    <t xml:space="preserve">cpv_9</t>
  </si>
  <si>
    <t xml:space="preserve">des_cpv_9</t>
  </si>
  <si>
    <t xml:space="preserve">cpv_10</t>
  </si>
  <si>
    <t xml:space="preserve">des_cpv_10</t>
  </si>
  <si>
    <t xml:space="preserve">cpv_11</t>
  </si>
  <si>
    <t xml:space="preserve">des_cpv_11</t>
  </si>
  <si>
    <t xml:space="preserve">cpv_12</t>
  </si>
  <si>
    <t xml:space="preserve">des_cpv_12</t>
  </si>
  <si>
    <t xml:space="preserve">cpv_13</t>
  </si>
  <si>
    <t xml:space="preserve">des_cpv_13</t>
  </si>
  <si>
    <t xml:space="preserve">cpv_14</t>
  </si>
  <si>
    <t xml:space="preserve">des_cpv_14</t>
  </si>
  <si>
    <t xml:space="preserve">cpv_15</t>
  </si>
  <si>
    <t xml:space="preserve">des_cpv_15</t>
  </si>
  <si>
    <t xml:space="preserve">cpv_16</t>
  </si>
  <si>
    <t xml:space="preserve">des_cpv_16</t>
  </si>
  <si>
    <t xml:space="preserve">cpv_17</t>
  </si>
  <si>
    <t xml:space="preserve">des_cpv_17</t>
  </si>
  <si>
    <t xml:space="preserve">cpv_18</t>
  </si>
  <si>
    <t xml:space="preserve">des_cpv_18</t>
  </si>
  <si>
    <t xml:space="preserve">cpv_19</t>
  </si>
  <si>
    <t xml:space="preserve">des_cpv_19</t>
  </si>
  <si>
    <t xml:space="preserve">cpv_20</t>
  </si>
  <si>
    <t xml:space="preserve">des_cpv_20</t>
  </si>
  <si>
    <t xml:space="preserve">tipo_de_contrato</t>
  </si>
  <si>
    <t xml:space="preserve">contrato_mixto</t>
  </si>
  <si>
    <t xml:space="preserve">lugar_de_ejecucion</t>
  </si>
  <si>
    <t xml:space="preserve">des_lugar_de_ejecucion</t>
  </si>
  <si>
    <t xml:space="preserve">lat_lugar_de_ejecucion</t>
  </si>
  <si>
    <t xml:space="preserve">lon_lugar_de_ejecucion</t>
  </si>
  <si>
    <t xml:space="preserve">organo_de_contratacion</t>
  </si>
  <si>
    <t xml:space="preserve">id_oc_en_placsp</t>
  </si>
  <si>
    <t xml:space="preserve">nif_oc</t>
  </si>
  <si>
    <t xml:space="preserve">dir3</t>
  </si>
  <si>
    <t xml:space="preserve">enlace_al_perfil_de_contratante_del_oc</t>
  </si>
  <si>
    <t xml:space="preserve">tipo_de_administracion</t>
  </si>
  <si>
    <t xml:space="preserve">codigo_postal</t>
  </si>
  <si>
    <t xml:space="preserve">tipo_de_procedimiento</t>
  </si>
  <si>
    <t xml:space="preserve">sistema_de_contratacion</t>
  </si>
  <si>
    <t xml:space="preserve">tramitacion</t>
  </si>
  <si>
    <t xml:space="preserve">forma_de_presentacion_de_la_oferta</t>
  </si>
  <si>
    <t xml:space="preserve">fecha_de_presentacion_de_ofertas</t>
  </si>
  <si>
    <t xml:space="preserve">fecha_de_presentacion_de_solicitudes_de_participacion</t>
  </si>
  <si>
    <t xml:space="preserve">directiva_de_aplicacion</t>
  </si>
  <si>
    <t xml:space="preserve">contrato_sara_o_umbral</t>
  </si>
  <si>
    <t xml:space="preserve">financiacion_europea_y_fuente</t>
  </si>
  <si>
    <t xml:space="preserve">descripcion_de_la_financiacion_europea</t>
  </si>
  <si>
    <t xml:space="preserve">subasta_electronica</t>
  </si>
  <si>
    <t xml:space="preserve">subcontratacion_permitida</t>
  </si>
  <si>
    <t xml:space="preserve">subcontratacion_permitida_porcentaje</t>
  </si>
  <si>
    <t xml:space="preserve">lote</t>
  </si>
  <si>
    <t xml:space="preserve">objeto_licitacion_o_lote</t>
  </si>
  <si>
    <t xml:space="preserve">valor_estimado_licitacion_o_lote</t>
  </si>
  <si>
    <t xml:space="preserve">presupuesto_base_con_impuestos_licitacion_o_lote</t>
  </si>
  <si>
    <t xml:space="preserve">presupuesto_base_sin_impuestos_licitacion_o_lote</t>
  </si>
  <si>
    <t xml:space="preserve">CPVs_lote</t>
  </si>
  <si>
    <t xml:space="preserve">numero_CPVs_lote</t>
  </si>
  <si>
    <t xml:space="preserve">cpv_lote_1</t>
  </si>
  <si>
    <t xml:space="preserve">des_cpv_lote_1</t>
  </si>
  <si>
    <t xml:space="preserve">cpv_lote_2</t>
  </si>
  <si>
    <t xml:space="preserve">des_cpv_lote_2</t>
  </si>
  <si>
    <t xml:space="preserve">cpv_lote_3</t>
  </si>
  <si>
    <t xml:space="preserve">des_cpv_lote_3</t>
  </si>
  <si>
    <t xml:space="preserve">cpv_lote_4</t>
  </si>
  <si>
    <t xml:space="preserve">des_cpv_lote_4</t>
  </si>
  <si>
    <t xml:space="preserve">cpv_lote_5</t>
  </si>
  <si>
    <t xml:space="preserve">des_cpv_lote_5</t>
  </si>
  <si>
    <t xml:space="preserve">cpv_lote_6</t>
  </si>
  <si>
    <t xml:space="preserve">des_cpv_lote_6</t>
  </si>
  <si>
    <t xml:space="preserve">cpv_lote_7</t>
  </si>
  <si>
    <t xml:space="preserve">des_cpv_lote_7</t>
  </si>
  <si>
    <t xml:space="preserve">cpv_lote_8</t>
  </si>
  <si>
    <t xml:space="preserve">des_cpv_lote_8</t>
  </si>
  <si>
    <t xml:space="preserve">cpv_lote_9</t>
  </si>
  <si>
    <t xml:space="preserve">des_cpv_lote_9</t>
  </si>
  <si>
    <t xml:space="preserve">cpv_lote_10</t>
  </si>
  <si>
    <t xml:space="preserve">des_cpv_lote_10</t>
  </si>
  <si>
    <t xml:space="preserve">cpv_lote_11</t>
  </si>
  <si>
    <t xml:space="preserve">des_cpv_lote_11</t>
  </si>
  <si>
    <t xml:space="preserve">cpv_lote_12</t>
  </si>
  <si>
    <t xml:space="preserve">des_cpv_lote_12</t>
  </si>
  <si>
    <t xml:space="preserve">cpv_lote_13</t>
  </si>
  <si>
    <t xml:space="preserve">des_cpv_lote_13</t>
  </si>
  <si>
    <t xml:space="preserve">cpv_lote_14</t>
  </si>
  <si>
    <t xml:space="preserve">des_cpv_lote_14</t>
  </si>
  <si>
    <t xml:space="preserve">cpv_lote_15</t>
  </si>
  <si>
    <t xml:space="preserve">des_cpv_lote_15</t>
  </si>
  <si>
    <t xml:space="preserve">cpv_lote_16</t>
  </si>
  <si>
    <t xml:space="preserve">des_cpv_lote_16</t>
  </si>
  <si>
    <t xml:space="preserve">cpv_lote_17</t>
  </si>
  <si>
    <t xml:space="preserve">des_cpv_lote_17</t>
  </si>
  <si>
    <t xml:space="preserve">cpv_lote_18</t>
  </si>
  <si>
    <t xml:space="preserve">des_cpv_lote_18</t>
  </si>
  <si>
    <t xml:space="preserve">cpv_lote_19</t>
  </si>
  <si>
    <t xml:space="preserve">des_cpv_lote_19</t>
  </si>
  <si>
    <t xml:space="preserve">cpv_lote_20</t>
  </si>
  <si>
    <t xml:space="preserve">des_cpv_lote_20</t>
  </si>
  <si>
    <t xml:space="preserve">lugar_ejecucion_licitacion_o_lote</t>
  </si>
  <si>
    <t xml:space="preserve">des_lugar_de_ejecucion_licitacion_o_lote</t>
  </si>
  <si>
    <t xml:space="preserve">lat_lugar_de_ejecucion_licitacion_o_lote</t>
  </si>
  <si>
    <t xml:space="preserve">lon_lugar_de_ejecucion_licitacion_o_lote</t>
  </si>
  <si>
    <t xml:space="preserve">resultado_licitacion_o_lote</t>
  </si>
  <si>
    <t xml:space="preserve">fecha_del_acuerdo_licitacion_o_lote</t>
  </si>
  <si>
    <t xml:space="preserve">numero_de_ofertas_recibidas_por_licitacion_o_lote</t>
  </si>
  <si>
    <t xml:space="preserve">precio_de_la_oferta_mas_baja_por_licitacion_o_lote</t>
  </si>
  <si>
    <t xml:space="preserve">precio_de_la_oferta_mas_alta_por_licitacion_o_lote</t>
  </si>
  <si>
    <t xml:space="preserve">ofertas_excluidas_por_anormalmente_bajas_por_licitacion_o_lote</t>
  </si>
  <si>
    <t xml:space="preserve">numero_del_contrato_licitacion_o_lote</t>
  </si>
  <si>
    <t xml:space="preserve">fecha_formalizacion_del_contrato_licitacion_o_lote</t>
  </si>
  <si>
    <t xml:space="preserve">fecha_entrada_en_vigor_del_contrato_de_licitacion_o_lote</t>
  </si>
  <si>
    <t xml:space="preserve">adjudicatario_licitacion_o_lote</t>
  </si>
  <si>
    <t xml:space="preserve">tipo_de_identificador_de_adjudicatario_por_licitacion_o_lote</t>
  </si>
  <si>
    <t xml:space="preserve">identificador_adjudicatario_de_la_licitacion_o_lote</t>
  </si>
  <si>
    <t xml:space="preserve">el_adjudicatario_es_o_no_pyme_de_la_licitacion_o_lote</t>
  </si>
  <si>
    <t xml:space="preserve">importe_adjudicacion_sin_impuestos_licitacion_o_lote</t>
  </si>
  <si>
    <t xml:space="preserve">importe_adjudicacion_con_impuestos_licitacion_o_lote</t>
  </si>
  <si>
    <t xml:space="preserve">https://contrataciondelestado.es/wps/poc?uri=deeplink:detalle_licitacion&amp;idEvl=BN3qcmikXisuf4aBO%2BvQlQ%3D%3D</t>
  </si>
  <si>
    <t xml:space="preserve">VIGENTE</t>
  </si>
  <si>
    <t xml:space="preserve">Resuelta</t>
  </si>
  <si>
    <t xml:space="preserve">2020/0001096</t>
  </si>
  <si>
    <t xml:space="preserve">Servicio de modelado e implantación en Salesforce de procesos relativos a la captación, docencia, investigación y transferencia del conocimiento en la Universidad Carlos III de Madrid</t>
  </si>
  <si>
    <t xml:space="preserve">72263000;</t>
  </si>
  <si>
    <t xml:space="preserve">72263000</t>
  </si>
  <si>
    <t xml:space="preserve">Servicios de implementación de software</t>
  </si>
  <si>
    <t xml:space="preserve">Servicios</t>
  </si>
  <si>
    <t xml:space="preserve">ES300 - Madrid</t>
  </si>
  <si>
    <t xml:space="preserve">Madrid</t>
  </si>
  <si>
    <t xml:space="preserve">40.40841191</t>
  </si>
  <si>
    <t xml:space="preserve">-3.68760088</t>
  </si>
  <si>
    <t xml:space="preserve">Rector de la Universidad Carlos III de Madrid</t>
  </si>
  <si>
    <t xml:space="preserve">Q2818029G</t>
  </si>
  <si>
    <t xml:space="preserve">U03600001</t>
  </si>
  <si>
    <t xml:space="preserve">Organismo de Derecho público</t>
  </si>
  <si>
    <t xml:space="preserve">28903</t>
  </si>
  <si>
    <t xml:space="preserve">Abierto</t>
  </si>
  <si>
    <t xml:space="preserve">No aplica</t>
  </si>
  <si>
    <t xml:space="preserve">Ordinaria</t>
  </si>
  <si>
    <t xml:space="preserve">Electrónica</t>
  </si>
  <si>
    <t xml:space="preserve">2014/24/EU</t>
  </si>
  <si>
    <t xml:space="preserve">Sin lotes</t>
  </si>
  <si>
    <t xml:space="preserve">Adjudicado</t>
  </si>
  <si>
    <t xml:space="preserve">2020-54</t>
  </si>
  <si>
    <t xml:space="preserve">OMEGA CRM CONSULTING, S.L.</t>
  </si>
  <si>
    <t xml:space="preserve">NIF</t>
  </si>
  <si>
    <t xml:space="preserve">B18705087</t>
  </si>
  <si>
    <t xml:space="preserve">https://contrataciondelestado.es/wps/poc?uri=deeplink:detalle_licitacion&amp;idEvl=Ya3QwBlxjd0BPRBxZ4nJ%2Fg%3D%3D</t>
  </si>
  <si>
    <t xml:space="preserve">2020/0002264</t>
  </si>
  <si>
    <t xml:space="preserve">Simulador digital en tiempo real</t>
  </si>
  <si>
    <t xml:space="preserve">38970000;</t>
  </si>
  <si>
    <t xml:space="preserve">38970000</t>
  </si>
  <si>
    <t xml:space="preserve">Investigación, ensayos y simuladores científico-técnicos</t>
  </si>
  <si>
    <t xml:space="preserve">Suministros</t>
  </si>
  <si>
    <t xml:space="preserve">Negociado sin publicidad</t>
  </si>
  <si>
    <t xml:space="preserve">2020-55</t>
  </si>
  <si>
    <t xml:space="preserve">INDIELEC, SL</t>
  </si>
  <si>
    <t xml:space="preserve">B96686068</t>
  </si>
  <si>
    <t xml:space="preserve">https://contrataciondelestado.es/wps/poc?uri=deeplink:detalle_licitacion&amp;idEvl=88ZsBP1J5G%2Bmq21uxhbaVQ%3D%3D</t>
  </si>
  <si>
    <t xml:space="preserve">2020/0001637</t>
  </si>
  <si>
    <t xml:space="preserve">Reómetro para ensayos de cortadura y axiales con acoplamiento magneto-mecánico</t>
  </si>
  <si>
    <t xml:space="preserve">38428000;</t>
  </si>
  <si>
    <t xml:space="preserve">38428000</t>
  </si>
  <si>
    <t xml:space="preserve">Reómetros</t>
  </si>
  <si>
    <t xml:space="preserve">2020-52</t>
  </si>
  <si>
    <t xml:space="preserve">Waters Cromatografía, S.A., División TA Instruments</t>
  </si>
  <si>
    <t xml:space="preserve">A60631835</t>
  </si>
  <si>
    <t xml:space="preserve">https://contrataciondelestado.es/wps/poc?uri=deeplink:detalle_licitacion&amp;idEvl=HjFXNKvSGwJvYnTkQN0%2FZA%3D%3D</t>
  </si>
  <si>
    <t xml:space="preserve">2020/0000423</t>
  </si>
  <si>
    <t xml:space="preserve">Servicio de asesoramiento jurídico y técnico en materia de investigación, propiedad industrial y propiedad intelectual</t>
  </si>
  <si>
    <t xml:space="preserve">79120000;</t>
  </si>
  <si>
    <t xml:space="preserve">79120000</t>
  </si>
  <si>
    <t xml:space="preserve">Servicios de consultoría en patentes y derechos de autor</t>
  </si>
  <si>
    <t xml:space="preserve">2020-51</t>
  </si>
  <si>
    <t xml:space="preserve">ABG Intellectual  Property</t>
  </si>
  <si>
    <t xml:space="preserve">B83769737</t>
  </si>
  <si>
    <t xml:space="preserve">https://contrataciondelestado.es/wps/poc?uri=deeplink:detalle_licitacion&amp;idEvl=HrosalgApZkuf4aBO%2BvQlQ%3D%3D</t>
  </si>
  <si>
    <t xml:space="preserve">2020/0000257</t>
  </si>
  <si>
    <t xml:space="preserve">Servicio de tramitación de expedientes y asesoramiento en materia de extranjería en el ámbito de la movilidad internacional de la Universidad Carlos III de Madrid</t>
  </si>
  <si>
    <t xml:space="preserve">79140000;</t>
  </si>
  <si>
    <t xml:space="preserve">79140000</t>
  </si>
  <si>
    <t xml:space="preserve">Servicios de asesoría e información jurídica</t>
  </si>
  <si>
    <t xml:space="preserve">2020-50</t>
  </si>
  <si>
    <t xml:space="preserve">SAGARDOY ABOGADOS</t>
  </si>
  <si>
    <t xml:space="preserve">B82874199</t>
  </si>
  <si>
    <t xml:space="preserve">https://contrataciondelestado.es/wps/poc?uri=deeplink:detalle_licitacion&amp;idEvl=OlfkgTbvSqOmq21uxhbaVQ%3D%3D</t>
  </si>
  <si>
    <t xml:space="preserve">2020/0001123</t>
  </si>
  <si>
    <t xml:space="preserve">Servicio de mantenimiento anual de la instalación de vacío para el ensayo de propulsores espaciales por plasma (UNIVEX S XTT) del laboratorio de investigación en ingeniería aeroespacial</t>
  </si>
  <si>
    <t xml:space="preserve">50000000;</t>
  </si>
  <si>
    <t xml:space="preserve">50000000</t>
  </si>
  <si>
    <t xml:space="preserve">Servicios de reparación y mantenimiento</t>
  </si>
  <si>
    <t xml:space="preserve">Sí</t>
  </si>
  <si>
    <t xml:space="preserve">Proyecto financiado por Ministerio de Ciencia e Innovación – Agencia Estatal de Investigación  (PID2019-108034RB-I00 / AEI / 10.13039/501100011033)</t>
  </si>
  <si>
    <t xml:space="preserve">2020-49</t>
  </si>
  <si>
    <t xml:space="preserve">LEYBOLD HISPÁNICA, S.A.</t>
  </si>
  <si>
    <t xml:space="preserve">A28143527</t>
  </si>
  <si>
    <t xml:space="preserve">https://contrataciondelestado.es/wps/poc?uri=deeplink:detalle_licitacion&amp;idEvl=MGwzB3gQcAmXQV0WE7lYPw%3D%3D</t>
  </si>
  <si>
    <t xml:space="preserve">2020/0001636</t>
  </si>
  <si>
    <t xml:space="preserve">Equipo de nanoindentación para materiales blandos</t>
  </si>
  <si>
    <t xml:space="preserve">38400000;</t>
  </si>
  <si>
    <t xml:space="preserve">38400000</t>
  </si>
  <si>
    <t xml:space="preserve">Instrumentos de medida o control de características físicas</t>
  </si>
  <si>
    <t xml:space="preserve">Manual</t>
  </si>
  <si>
    <t xml:space="preserve">1</t>
  </si>
  <si>
    <t xml:space="preserve">Optics11 B.V.</t>
  </si>
  <si>
    <t xml:space="preserve">OTROS</t>
  </si>
  <si>
    <t xml:space="preserve">NL850459734B01</t>
  </si>
  <si>
    <t xml:space="preserve">https://contrataciondelestado.es/wps/poc?uri=deeplink:detalle_licitacion&amp;idEvl=mvimHFE61PfnSoTX3z%2F7wA%3D%3D</t>
  </si>
  <si>
    <t xml:space="preserve">2020/0001886</t>
  </si>
  <si>
    <t xml:space="preserve">Robot móvil con torso bibrazo</t>
  </si>
  <si>
    <t xml:space="preserve">42997300;</t>
  </si>
  <si>
    <t xml:space="preserve">42997300</t>
  </si>
  <si>
    <t xml:space="preserve">Robots industriales</t>
  </si>
  <si>
    <t xml:space="preserve">2020-47</t>
  </si>
  <si>
    <t xml:space="preserve">ROBOTNIK AUTOMATION SLL</t>
  </si>
  <si>
    <t xml:space="preserve">B97223630</t>
  </si>
  <si>
    <t xml:space="preserve">https://contrataciondelestado.es/wps/poc?uri=deeplink:detalle_licitacion&amp;idEvl=xAt2wwviaj3nSoTX3z%2F7wA%3D%3D</t>
  </si>
  <si>
    <t xml:space="preserve">2020/0001277</t>
  </si>
  <si>
    <t xml:space="preserve">Derecho de uso del producto Blackboard Collaborate Ultra como solución global de webconferencia en las plataformas educativas e integraciones propias de la Universidad Carlos III de Madrid</t>
  </si>
  <si>
    <t xml:space="preserve">48515000;</t>
  </si>
  <si>
    <t xml:space="preserve">48515000</t>
  </si>
  <si>
    <t xml:space="preserve">Paquetes de software de videoconferencia</t>
  </si>
  <si>
    <t xml:space="preserve">2020-46</t>
  </si>
  <si>
    <t xml:space="preserve">ELEARNING MEDIA</t>
  </si>
  <si>
    <t xml:space="preserve">B91820472</t>
  </si>
  <si>
    <t xml:space="preserve">https://contrataciondelestado.es/wps/poc?uri=deeplink:detalle_licitacion&amp;idEvl=osy7VABst3Euf4aBO%2BvQlQ%3D%3D</t>
  </si>
  <si>
    <t xml:space="preserve">2020/0001130</t>
  </si>
  <si>
    <t xml:space="preserve">Suministro, instalación y puesta en marcha de nuevas prácticas docentes para los laboratorios de asignaturas impartidas por el Departamento de Física dentro del Grado en Ingeniería Física</t>
  </si>
  <si>
    <t xml:space="preserve">38000000;</t>
  </si>
  <si>
    <t xml:space="preserve">38000000</t>
  </si>
  <si>
    <t xml:space="preserve">Equipo de laboratorio, óptico y de precisión (excepto gafas)</t>
  </si>
  <si>
    <t xml:space="preserve">Abierto simplificado</t>
  </si>
  <si>
    <t xml:space="preserve">2020-45</t>
  </si>
  <si>
    <t xml:space="preserve">SIDILAB</t>
  </si>
  <si>
    <t xml:space="preserve">B84373125</t>
  </si>
  <si>
    <t xml:space="preserve">https://contrataciondelestado.es/wps/poc?uri=deeplink:detalle_licitacion&amp;idEvl=MlDy2kAfHwarz3GQd5r6SQ%3D%3D</t>
  </si>
  <si>
    <t xml:space="preserve">2020/0000331</t>
  </si>
  <si>
    <t xml:space="preserve">Suministro de gas natural canalizado para la Universidad Carlos III</t>
  </si>
  <si>
    <t xml:space="preserve">09123000;</t>
  </si>
  <si>
    <t xml:space="preserve">09123000</t>
  </si>
  <si>
    <t xml:space="preserve">Gas natural</t>
  </si>
  <si>
    <t xml:space="preserve">2020-44</t>
  </si>
  <si>
    <t xml:space="preserve">UNION FENOSA GAS COMERCIALIZADORA SA</t>
  </si>
  <si>
    <t xml:space="preserve">A82539594</t>
  </si>
  <si>
    <t xml:space="preserve">https://contrataciondelestado.es/wps/poc?uri=deeplink:detalle_licitacion&amp;idEvl=T7KY6xYmddoBPRBxZ4nJ%2Fg%3D%3D</t>
  </si>
  <si>
    <t xml:space="preserve">2020/0000434</t>
  </si>
  <si>
    <t xml:space="preserve">Suministro de licencias GSuite Enterprise for Education y  consultoría asociada</t>
  </si>
  <si>
    <t xml:space="preserve">48000000;</t>
  </si>
  <si>
    <t xml:space="preserve">48000000</t>
  </si>
  <si>
    <t xml:space="preserve">Paquetes de software y sistemas de información</t>
  </si>
  <si>
    <t xml:space="preserve">2020-43</t>
  </si>
  <si>
    <t xml:space="preserve">NUBALIA CLOUD COMPUTING</t>
  </si>
  <si>
    <t xml:space="preserve">B65565632</t>
  </si>
  <si>
    <t xml:space="preserve">https://contrataciondelestado.es/wps/poc?uri=deeplink:detalle_licitacion&amp;idEvl=2nkIA6RgCwlvYnTkQN0%2FZA%3D%3D</t>
  </si>
  <si>
    <t xml:space="preserve">2020/0000348</t>
  </si>
  <si>
    <t xml:space="preserve">Servicio de atención psicopedagógica y psicológica para estudiantes de la Universidad Carlos III de Madrid</t>
  </si>
  <si>
    <t xml:space="preserve">85321000;</t>
  </si>
  <si>
    <t xml:space="preserve">85321000</t>
  </si>
  <si>
    <t xml:space="preserve">Servicios sociales administrativos</t>
  </si>
  <si>
    <t xml:space="preserve">2020-41</t>
  </si>
  <si>
    <t xml:space="preserve">López Bautista, Amaya</t>
  </si>
  <si>
    <t xml:space="preserve">52478883J</t>
  </si>
  <si>
    <t xml:space="preserve">https://contrataciondelestado.es/wps/poc?uri=deeplink:detalle_licitacion&amp;idEvl=acKq5iivdiouf4aBO%2BvQlQ%3D%3D</t>
  </si>
  <si>
    <t xml:space="preserve">2020/0000422</t>
  </si>
  <si>
    <t xml:space="preserve">Acuerdo marco de suministro de material audiovisual para la Universidad Carlos III de Madrid</t>
  </si>
  <si>
    <t xml:space="preserve">32320000;</t>
  </si>
  <si>
    <t xml:space="preserve">32320000</t>
  </si>
  <si>
    <t xml:space="preserve">Equipo audiovisual y de televisión</t>
  </si>
  <si>
    <t xml:space="preserve">Establecimiento del Acuerdo Marco</t>
  </si>
  <si>
    <t xml:space="preserve">2020-42</t>
  </si>
  <si>
    <t xml:space="preserve">TOWER TBA</t>
  </si>
  <si>
    <t xml:space="preserve">B80275035</t>
  </si>
  <si>
    <t xml:space="preserve">https://contrataciondelestado.es/wps/poc?uri=deeplink:detalle_licitacion&amp;idEvl=3JftQtPcnIiXQV0WE7lYPw%3D%3D</t>
  </si>
  <si>
    <t xml:space="preserve">2020/0000105</t>
  </si>
  <si>
    <t xml:space="preserve">Suministro, montaje e instalación de mobiliario en el campus Puerta de Toledo</t>
  </si>
  <si>
    <t xml:space="preserve">39100000;</t>
  </si>
  <si>
    <t xml:space="preserve">39100000</t>
  </si>
  <si>
    <t xml:space="preserve">Mobiliario</t>
  </si>
  <si>
    <t xml:space="preserve">Lote 1 Mobiliario para despachos y aulas</t>
  </si>
  <si>
    <t xml:space="preserve">2020-39</t>
  </si>
  <si>
    <t xml:space="preserve">AF Steelcase SA</t>
  </si>
  <si>
    <t xml:space="preserve">A78939576</t>
  </si>
  <si>
    <t xml:space="preserve">2</t>
  </si>
  <si>
    <t xml:space="preserve">Lote 2 Silleria para despachos y aulas</t>
  </si>
  <si>
    <t xml:space="preserve">2020-40</t>
  </si>
  <si>
    <t xml:space="preserve">MUMECA</t>
  </si>
  <si>
    <t xml:space="preserve">A47032891</t>
  </si>
  <si>
    <t xml:space="preserve">https://contrataciondelestado.es/wps/poc?uri=deeplink:detalle_licitacion&amp;idEvl=vDlaXXf4TRSiEJrVRqloyA%3D%3D</t>
  </si>
  <si>
    <t xml:space="preserve">2020/0000124</t>
  </si>
  <si>
    <t xml:space="preserve">Servicio de asistencia técnica para la dirección facultativa completa y coordinación de seguridad y salud para las obras de rehabilitación, acondicionamiento y reestructuración puntual para la implantación de uso educativo en nivel universitario en edificios anejos al Centro de Postgrado existente, Ronda de Toledo</t>
  </si>
  <si>
    <t xml:space="preserve">71317210;71520000;</t>
  </si>
  <si>
    <t xml:space="preserve">71317210</t>
  </si>
  <si>
    <t xml:space="preserve">Servicios de consultoría en salud y seguridad</t>
  </si>
  <si>
    <t xml:space="preserve">71520000</t>
  </si>
  <si>
    <t xml:space="preserve">Servicios de supervisión de obras</t>
  </si>
  <si>
    <t xml:space="preserve">Dirección facultativa completa</t>
  </si>
  <si>
    <t xml:space="preserve">71520000;</t>
  </si>
  <si>
    <t xml:space="preserve">2020-37</t>
  </si>
  <si>
    <t xml:space="preserve">ARYUARQUITECTOS</t>
  </si>
  <si>
    <t xml:space="preserve">B87837696</t>
  </si>
  <si>
    <t xml:space="preserve">Coordinación de seguridad y salud</t>
  </si>
  <si>
    <t xml:space="preserve">71317210;</t>
  </si>
  <si>
    <t xml:space="preserve">2020-38</t>
  </si>
  <si>
    <t xml:space="preserve">BSP CONSULTORES</t>
  </si>
  <si>
    <t xml:space="preserve">B71213896</t>
  </si>
  <si>
    <t xml:space="preserve">https://contrataciondelestado.es/wps/poc?uri=deeplink:detalle_licitacion&amp;idEvl=cpnxRWIjzCxvYnTkQN0%2FZA%3D%3D</t>
  </si>
  <si>
    <t xml:space="preserve">2020/0000024</t>
  </si>
  <si>
    <t xml:space="preserve">Obras de rehabilitación (Acondicionamiento y reestructuración puntual) para la implantación de uso educativo en nivel universitario en edificios anejos al Centro de Postgrado existencte, Ronda de Toledo 1</t>
  </si>
  <si>
    <t xml:space="preserve">45400000;</t>
  </si>
  <si>
    <t xml:space="preserve">45400000</t>
  </si>
  <si>
    <t xml:space="preserve">Acabado de edificios</t>
  </si>
  <si>
    <t xml:space="preserve">Obras</t>
  </si>
  <si>
    <t xml:space="preserve">2020-36</t>
  </si>
  <si>
    <t xml:space="preserve">EDHINOR, S.A.</t>
  </si>
  <si>
    <t xml:space="preserve">A28695021</t>
  </si>
  <si>
    <t xml:space="preserve">https://contrataciondelestado.es/wps/poc?uri=deeplink:detalle_licitacion&amp;idEvl=4arZ6i1WyGmXQV0WE7lYPw%3D%3D</t>
  </si>
  <si>
    <t xml:space="preserve">2020/0000106R</t>
  </si>
  <si>
    <t xml:space="preserve">Suministro de equipamiento del laboratorio de imagen por PET/CT</t>
  </si>
  <si>
    <t xml:space="preserve">33124200;</t>
  </si>
  <si>
    <t xml:space="preserve">33124200</t>
  </si>
  <si>
    <t xml:space="preserve">Aparatos para radiodiagnóstico</t>
  </si>
  <si>
    <t xml:space="preserve">Este proyecto ha recibido fondos de IMI 2 JU bajo GA No 853989. El JU recibe apoyo del programa Horizonte 2020 de la UE y  de EFPIA y TBAlliance Non Profit Org., BMGF, Uni. de DUNDEE</t>
  </si>
  <si>
    <t xml:space="preserve">2020-34</t>
  </si>
  <si>
    <t xml:space="preserve">SMI</t>
  </si>
  <si>
    <t xml:space="preserve">B87105599</t>
  </si>
  <si>
    <t xml:space="preserve">https://contrataciondelestado.es/wps/poc?uri=deeplink:detalle_licitacion&amp;idEvl=hGF3r%2FadEaOiEJrVRqloyA%3D%3D</t>
  </si>
  <si>
    <t xml:space="preserve">2020/0000407</t>
  </si>
  <si>
    <t xml:space="preserve">Servicio de asesoría para la gestión del contrato de suministro de energía eléctrica y sistema de supervisión energética pm de Schneider Electric</t>
  </si>
  <si>
    <t xml:space="preserve">71314300;</t>
  </si>
  <si>
    <t xml:space="preserve">71314300</t>
  </si>
  <si>
    <t xml:space="preserve">Servicios de consultoría en rendimiento energético</t>
  </si>
  <si>
    <t xml:space="preserve">2020-35</t>
  </si>
  <si>
    <t xml:space="preserve">VALNU</t>
  </si>
  <si>
    <t xml:space="preserve">B96709506</t>
  </si>
  <si>
    <t xml:space="preserve">https://contrataciondelestado.es/wps/poc?uri=deeplink:detalle_licitacion&amp;idEvl=38rwan0o5%2F9vYnTkQN0%2FZA%3D%3D</t>
  </si>
  <si>
    <t xml:space="preserve">2020/0000125R</t>
  </si>
  <si>
    <t xml:space="preserve">Suministro e instalación del equipamiento audiovisual para la Fase V del Campus Puerta de Toledo</t>
  </si>
  <si>
    <t xml:space="preserve">2020-33</t>
  </si>
  <si>
    <t xml:space="preserve">Datos Media Technologies S.A</t>
  </si>
  <si>
    <t xml:space="preserve">A86779030</t>
  </si>
  <si>
    <t xml:space="preserve">https://contrataciondelestado.es/wps/poc?uri=deeplink:detalle_licitacion&amp;idEvl=0YtVBYamlGCXQV0WE7lYPw%3D%3D</t>
  </si>
  <si>
    <t xml:space="preserve">2020/0000403</t>
  </si>
  <si>
    <t xml:space="preserve">Suministro e instalación del equipamiento audiovisual para la tecnificación de aulas de Posgrado de la Universidad Carlos III de Madrid</t>
  </si>
  <si>
    <t xml:space="preserve">2020-32</t>
  </si>
  <si>
    <t xml:space="preserve">https://contrataciondelestado.es/wps/poc?uri=deeplink:detalle_licitacion&amp;idEvl=DXsLyDUd2VCiEJrVRqloyA%3D%3D</t>
  </si>
  <si>
    <t xml:space="preserve">2020/0000369</t>
  </si>
  <si>
    <t xml:space="preserve">Servicio de publicación en plataforma informática para la difusión de artículos divulgativos de los investigadores vinculados a la Universidad Carlos III de Madrid</t>
  </si>
  <si>
    <t xml:space="preserve">79340000;</t>
  </si>
  <si>
    <t xml:space="preserve">79340000</t>
  </si>
  <si>
    <t xml:space="preserve">Servicios de publicidad y de marketing</t>
  </si>
  <si>
    <t xml:space="preserve">2020-31</t>
  </si>
  <si>
    <t xml:space="preserve">THE CONVESATION ESPAÑA</t>
  </si>
  <si>
    <t xml:space="preserve">G74433913</t>
  </si>
  <si>
    <t xml:space="preserve">https://contrataciondelestado.es/wps/poc?uri=deeplink:detalle_licitacion&amp;idEvl=Rf0pDIvov%2FRvYnTkQN0%2FZA%3D%3D</t>
  </si>
  <si>
    <t xml:space="preserve">2020/0000368</t>
  </si>
  <si>
    <t xml:space="preserve">Suministro de Licencia Campus Wide del programa Matlab, Simulink y sus 103 Toolboxes</t>
  </si>
  <si>
    <t xml:space="preserve">2020-30</t>
  </si>
  <si>
    <t xml:space="preserve">The Mathworks, s.l.</t>
  </si>
  <si>
    <t xml:space="preserve">B62205745</t>
  </si>
  <si>
    <t xml:space="preserve">https://contrataciondelestado.es/wps/poc?uri=deeplink:detalle_licitacion&amp;idEvl=a78Ge6Sl%2Fa%2Bmq21uxhbaVQ%3D%3D</t>
  </si>
  <si>
    <t xml:space="preserve">2019/0001352</t>
  </si>
  <si>
    <t xml:space="preserve">Acuerdo Marco de servicio de apoyo de grabadores de datos en unidades y servicios administrativos de la Universidad Carlos III de Madrid</t>
  </si>
  <si>
    <t xml:space="preserve">79500000;</t>
  </si>
  <si>
    <t xml:space="preserve">79500000</t>
  </si>
  <si>
    <t xml:space="preserve">Servicios de ayuda en las funciones de oficina</t>
  </si>
  <si>
    <t xml:space="preserve">2020-29</t>
  </si>
  <si>
    <t xml:space="preserve">INFORMÁTICA ABANA S.L.</t>
  </si>
  <si>
    <t xml:space="preserve">B81879660</t>
  </si>
  <si>
    <t xml:space="preserve">https://contrataciondelestado.es/wps/poc?uri=deeplink:detalle_licitacion&amp;idEvl=dvR%2BaRA4zz%2BiEJrVRqloyA%3D%3D</t>
  </si>
  <si>
    <t xml:space="preserve">2019/0001272</t>
  </si>
  <si>
    <t xml:space="preserve">Servicio de mantenimiento de aparatos elevadores, plataformas hidráulicas, góndolas de limpieza, puente grúa y puertas y barreras automáticas de la Universidad Carlos III de Madrid</t>
  </si>
  <si>
    <t xml:space="preserve">50710000;50750000;</t>
  </si>
  <si>
    <t xml:space="preserve">50710000</t>
  </si>
  <si>
    <t xml:space="preserve">Servicios de reparación y mantenimiento de equipos eléctricos y mecánicos de edificios</t>
  </si>
  <si>
    <t xml:space="preserve">50750000</t>
  </si>
  <si>
    <t xml:space="preserve">Servicios de mantenimiento de ascensores</t>
  </si>
  <si>
    <t xml:space="preserve">2020-28</t>
  </si>
  <si>
    <t xml:space="preserve">THYSSENKRUPP ELEVADORES SLU</t>
  </si>
  <si>
    <t xml:space="preserve">B46001897</t>
  </si>
  <si>
    <t xml:space="preserve">https://contrataciondelestado.es/wps/poc?uri=deeplink:detalle_licitacion&amp;idEvl=BV6gS9wlcGKrz3GQd5r6SQ%3D%3D</t>
  </si>
  <si>
    <t xml:space="preserve">2019/0001301</t>
  </si>
  <si>
    <t xml:space="preserve">Servicio de mantenimiento higienico-sanitario de instalaciones de riesgo frente a la legionella de la Universidad Carlos III de Madrid</t>
  </si>
  <si>
    <t xml:space="preserve">90921000;</t>
  </si>
  <si>
    <t xml:space="preserve">90921000</t>
  </si>
  <si>
    <t xml:space="preserve">Servicios de desinfección y exterminio</t>
  </si>
  <si>
    <t xml:space="preserve">2020-27</t>
  </si>
  <si>
    <t xml:space="preserve">Compañia Tratamientos Levante</t>
  </si>
  <si>
    <t xml:space="preserve">B46850137</t>
  </si>
  <si>
    <t xml:space="preserve">https://contrataciondelestado.es/wps/poc?uri=deeplink:detalle_licitacion&amp;idEvl=XNKRKspf6COXQV0WE7lYPw%3D%3D</t>
  </si>
  <si>
    <t xml:space="preserve">2019/0001360</t>
  </si>
  <si>
    <t xml:space="preserve">Suministro, montaje e instalación de mobiliario del Campus de Leganés y Campus de Getafe de la Universidad Carlos III de Madrid</t>
  </si>
  <si>
    <t xml:space="preserve">Lote 1: Mobiliario para despachos</t>
  </si>
  <si>
    <t xml:space="preserve">2020-26</t>
  </si>
  <si>
    <t xml:space="preserve">Lote 2: Sillería para aulas</t>
  </si>
  <si>
    <t xml:space="preserve">2020-25</t>
  </si>
  <si>
    <t xml:space="preserve">https://contrataciondelestado.es/wps/poc?uri=deeplink:detalle_licitacion&amp;idEvl=2CxTEsUPWiyXQV0WE7lYPw%3D%3D</t>
  </si>
  <si>
    <t xml:space="preserve">2019/0001392</t>
  </si>
  <si>
    <t xml:space="preserve">Servicio de soporte a la captación de estudiantes internacionales de grado Uc3m y apoyo a la gestión de actividades de la Escuela Internacional Carlos III
</t>
  </si>
  <si>
    <t xml:space="preserve">75121000;</t>
  </si>
  <si>
    <t xml:space="preserve">75121000</t>
  </si>
  <si>
    <t xml:space="preserve">Servicios administrativos educativos</t>
  </si>
  <si>
    <t xml:space="preserve">2020-23</t>
  </si>
  <si>
    <t xml:space="preserve">FUNDACIÓN UNIVERSIDAD CARLOS III</t>
  </si>
  <si>
    <t xml:space="preserve">G79852257</t>
  </si>
  <si>
    <t xml:space="preserve">https://contrataciondelestado.es/wps/poc?uri=deeplink:detalle_licitacion&amp;idEvl=UwjAIFYHGkgSugstABGr5A%3D%3D</t>
  </si>
  <si>
    <t xml:space="preserve">2019/0001400</t>
  </si>
  <si>
    <t xml:space="preserve">Cambio de intercambiador multitubular en enfriadora 1 del edificio Carmen Martin Gaite</t>
  </si>
  <si>
    <t xml:space="preserve">42500000;</t>
  </si>
  <si>
    <t xml:space="preserve">42500000</t>
  </si>
  <si>
    <t xml:space="preserve">Equipos de refrigeración y ventilación</t>
  </si>
  <si>
    <t xml:space="preserve">2020-22</t>
  </si>
  <si>
    <t xml:space="preserve">JOHNSON CONTROLS</t>
  </si>
  <si>
    <t xml:space="preserve">B79121612</t>
  </si>
  <si>
    <t xml:space="preserve">https://contrataciondelestado.es/wps/poc?uri=deeplink:detalle_licitacion&amp;idEvl=RotuylJs4tqXQV0WE7lYPw%3D%3D</t>
  </si>
  <si>
    <t xml:space="preserve">2019/0001386</t>
  </si>
  <si>
    <t xml:space="preserve">Servicio de mantenimiento del equipamiento audiovisual y soporte a actos de la Universidad Carlos III de Madrid</t>
  </si>
  <si>
    <t xml:space="preserve">50340000;</t>
  </si>
  <si>
    <t xml:space="preserve">50340000</t>
  </si>
  <si>
    <t xml:space="preserve">Servicios de reparación y mantenimiento de equipos audiovisual y óptico</t>
  </si>
  <si>
    <t xml:space="preserve">2020-21</t>
  </si>
  <si>
    <t xml:space="preserve">https://contrataciondelestado.es/wps/poc?uri=deeplink:detalle_licitacion&amp;idEvl=rdhIfB5gs%2BQSugstABGr5A%3D%3D</t>
  </si>
  <si>
    <t xml:space="preserve">2019/0001378</t>
  </si>
  <si>
    <t xml:space="preserve">Servicio de desratización, desinsectación, desinfección y tratamiento de plagas de la Universidad Carlos III de Madrid</t>
  </si>
  <si>
    <t xml:space="preserve">90922000;90921000;90923000;90924000;</t>
  </si>
  <si>
    <t xml:space="preserve">90922000</t>
  </si>
  <si>
    <t xml:space="preserve">Servicios de control de plagas</t>
  </si>
  <si>
    <t xml:space="preserve">90923000</t>
  </si>
  <si>
    <t xml:space="preserve">Servicios de desratización</t>
  </si>
  <si>
    <t xml:space="preserve">90924000</t>
  </si>
  <si>
    <t xml:space="preserve">Servicios de fumigación</t>
  </si>
  <si>
    <t xml:space="preserve">2020-19</t>
  </si>
  <si>
    <t xml:space="preserve">https://contrataciondelestado.es/wps/poc?uri=deeplink:detalle_licitacion&amp;idEvl=pRZX3AiwjehvYnTkQN0%2FZA%3D%3D</t>
  </si>
  <si>
    <t xml:space="preserve">2019/0001339</t>
  </si>
  <si>
    <t xml:space="preserve">Compra de licencias salesforce.</t>
  </si>
  <si>
    <t xml:space="preserve">Salesforce.org EMEA Limited</t>
  </si>
  <si>
    <t xml:space="preserve">GB211008772</t>
  </si>
  <si>
    <t xml:space="preserve">https://contrataciondelestado.es/wps/poc?uri=deeplink:detalle_licitacion&amp;idEvl=hyKs3RouRAABPRBxZ4nJ%2Fg%3D%3D</t>
  </si>
  <si>
    <t xml:space="preserve">2019/0001287</t>
  </si>
  <si>
    <t xml:space="preserve">Seguro colectivo de asistencia en viaje innominado de la Universidad Carlos III de Madrid</t>
  </si>
  <si>
    <t xml:space="preserve">66512100;</t>
  </si>
  <si>
    <t xml:space="preserve">66512100</t>
  </si>
  <si>
    <t xml:space="preserve">Servicios de seguros de accidentes</t>
  </si>
  <si>
    <t xml:space="preserve">Privado</t>
  </si>
  <si>
    <t xml:space="preserve">2020-17</t>
  </si>
  <si>
    <t xml:space="preserve">Chubb European Group, S.E., Sucursal en España</t>
  </si>
  <si>
    <t xml:space="preserve">W0067389G</t>
  </si>
  <si>
    <t xml:space="preserve">https://contrataciondelestado.es/wps/poc?uri=deeplink:detalle_licitacion&amp;idEvl=hnopJo1%2F3l6iEJrVRqloyA%3D%3D</t>
  </si>
  <si>
    <t xml:space="preserve">2019/0001217</t>
  </si>
  <si>
    <t xml:space="preserve">Mantenimiento de la aplicación Universitas XXI</t>
  </si>
  <si>
    <t xml:space="preserve">72267000;</t>
  </si>
  <si>
    <t xml:space="preserve">72267000</t>
  </si>
  <si>
    <t xml:space="preserve">Servicios de mantenimiento y reparación de software</t>
  </si>
  <si>
    <t xml:space="preserve">UNIVERSITAS XXI Soluciones y Tecnologia para la Universidad, s.a.</t>
  </si>
  <si>
    <t xml:space="preserve">A80897770</t>
  </si>
  <si>
    <t xml:space="preserve">https://contrataciondelestado.es/wps/poc?uri=deeplink:detalle_licitacion&amp;idEvl=FwBquYZ%2BDR2iEJrVRqloyA%3D%3D</t>
  </si>
  <si>
    <t xml:space="preserve">2019/0001165</t>
  </si>
  <si>
    <t xml:space="preserve">Mantenimiento de licencia Turnitin Originality Check</t>
  </si>
  <si>
    <t xml:space="preserve">TURNITIN LLC</t>
  </si>
  <si>
    <t xml:space="preserve">943392995</t>
  </si>
  <si>
    <t xml:space="preserve">https://contrataciondelestado.es/wps/poc?uri=deeplink:detalle_licitacion&amp;idEvl=hkIuaenhydmiEJrVRqloyA%3D%3D</t>
  </si>
  <si>
    <t xml:space="preserve">2019/0001128</t>
  </si>
  <si>
    <t xml:space="preserve">Servicio de prevención ajeno para la vigilancia de la salud</t>
  </si>
  <si>
    <t xml:space="preserve">85000000;</t>
  </si>
  <si>
    <t xml:space="preserve">85000000</t>
  </si>
  <si>
    <t xml:space="preserve">Servicios de salud y asistencia social</t>
  </si>
  <si>
    <t xml:space="preserve">2020-14</t>
  </si>
  <si>
    <t xml:space="preserve">QUIRONPREVENCION</t>
  </si>
  <si>
    <t xml:space="preserve">B64076482</t>
  </si>
  <si>
    <t xml:space="preserve">https://contrataciondelestado.es/wps/poc?uri=deeplink:detalle_licitacion&amp;idEvl=jimAQ8Q%2FUbmmq21uxhbaVQ%3D%3D</t>
  </si>
  <si>
    <t xml:space="preserve">2019/0001069</t>
  </si>
  <si>
    <t xml:space="preserve">Suministro de energía eléctrica renovable para la Universidad Carlos III de Madrid</t>
  </si>
  <si>
    <t xml:space="preserve">09310000;</t>
  </si>
  <si>
    <t xml:space="preserve">09310000</t>
  </si>
  <si>
    <t xml:space="preserve">Electricidad</t>
  </si>
  <si>
    <t xml:space="preserve">2020-13</t>
  </si>
  <si>
    <t xml:space="preserve">ENERGÍA PLUS</t>
  </si>
  <si>
    <t xml:space="preserve">B91924514</t>
  </si>
  <si>
    <t xml:space="preserve">https://contrataciondelestado.es/wps/poc?uri=deeplink:detalle_licitacion&amp;idEvl=CBjJ%2FBczbYyiEJrVRqloyA%3D%3D</t>
  </si>
  <si>
    <t xml:space="preserve">2019/0001273</t>
  </si>
  <si>
    <t xml:space="preserve">Servicio de implantación del componente de generación de anotaciones como parte del módulo UXXI-Recursos Humanos</t>
  </si>
  <si>
    <t xml:space="preserve">UNIVERSITAS XXI SOLUCIONES Y LOGISTICA PARA UNIVERSIDAD, S.A.</t>
  </si>
  <si>
    <t xml:space="preserve">https://contrataciondelestado.es/wps/poc?uri=deeplink:detalle_licitacion&amp;idEvl=pXePVogMCxpvYnTkQN0%2FZA%3D%3D</t>
  </si>
  <si>
    <t xml:space="preserve">2019/0000812</t>
  </si>
  <si>
    <t xml:space="preserve">Suministro de Licencias y mantenimiento de una herramienta software en modalidad "Software como servicio" para la gestión integrada del mantenimiento de las instalaciones y activos de la Universidad Carlos III de Madrid  
</t>
  </si>
  <si>
    <t xml:space="preserve">48900000;</t>
  </si>
  <si>
    <t xml:space="preserve">48900000</t>
  </si>
  <si>
    <t xml:space="preserve">Paquetes de software y sistemas informáticos diversos</t>
  </si>
  <si>
    <t xml:space="preserve">2020-11</t>
  </si>
  <si>
    <t xml:space="preserve">IDASA SISTEMAS S.L.U.</t>
  </si>
  <si>
    <t xml:space="preserve">B53445144</t>
  </si>
  <si>
    <t xml:space="preserve">https://contrataciondelestado.es/wps/poc?uri=deeplink:detalle_licitacion&amp;idEvl=aOIkeLrVAfESugstABGr5A%3D%3D</t>
  </si>
  <si>
    <t xml:space="preserve">2019/0001398</t>
  </si>
  <si>
    <t xml:space="preserve">Servicios de asesoría jurídica en sede administrativa y de representación y defensa procesal ante los órganos judiciales en relación con los procedimientos de oficio iniciados o que puedan iniciarse, así como procedimientos conexos, por comunicaciones de la autoridad laboral y la Tesorería General de la Seguridad Social</t>
  </si>
  <si>
    <t xml:space="preserve">79110000;</t>
  </si>
  <si>
    <t xml:space="preserve">79110000</t>
  </si>
  <si>
    <t xml:space="preserve">Servicios de asesoría y representación jurídicas</t>
  </si>
  <si>
    <t xml:space="preserve">2020-10</t>
  </si>
  <si>
    <t xml:space="preserve">https://contrataciondelestado.es/wps/poc?uri=deeplink:detalle_licitacion&amp;idEvl=VHhOnu87KCB7h85%2Fpmmsfw%3D%3D</t>
  </si>
  <si>
    <t xml:space="preserve">2019/0001200</t>
  </si>
  <si>
    <t xml:space="preserve">Servicio de asistencia técnica en fase de despliegue de proyecto de espacio</t>
  </si>
  <si>
    <t xml:space="preserve">71356200;</t>
  </si>
  <si>
    <t xml:space="preserve">71356200</t>
  </si>
  <si>
    <t xml:space="preserve">Servicios de asistencia técnica</t>
  </si>
  <si>
    <t xml:space="preserve">2020-9</t>
  </si>
  <si>
    <t xml:space="preserve">INNOGATE TO EUROPE</t>
  </si>
  <si>
    <t xml:space="preserve">B86120979</t>
  </si>
  <si>
    <t xml:space="preserve">https://contrataciondelestado.es/wps/poc?uri=deeplink:detalle_licitacion&amp;idEvl=dTWcM7qR1DiiEJrVRqloyA%3D%3D</t>
  </si>
  <si>
    <t xml:space="preserve">2019/0001109</t>
  </si>
  <si>
    <t xml:space="preserve">Obras de rehabilitación integral para la implantación de uso educativo en nivel universitario de las plantas -1 y -2 en edificio existente en el Cámpus Madrid-Puerta de Toledo</t>
  </si>
  <si>
    <t xml:space="preserve">2020-8</t>
  </si>
  <si>
    <t xml:space="preserve">SERANCO</t>
  </si>
  <si>
    <t xml:space="preserve">A79189940</t>
  </si>
  <si>
    <t xml:space="preserve">https://contrataciondelestado.es/wps/poc?uri=deeplink:detalle_licitacion&amp;idEvl=PcSr8fAwf9Wmq21uxhbaVQ%3D%3D</t>
  </si>
  <si>
    <t xml:space="preserve">2019/0001211</t>
  </si>
  <si>
    <t xml:space="preserve">Mantenimiento de un microscopio electrónico de barrido de emisión de campo</t>
  </si>
  <si>
    <t xml:space="preserve">50430000;</t>
  </si>
  <si>
    <t xml:space="preserve">50430000</t>
  </si>
  <si>
    <t xml:space="preserve">Servicios de reparación y mantenimiento de equipos de precisión</t>
  </si>
  <si>
    <t xml:space="preserve">2020-7</t>
  </si>
  <si>
    <t xml:space="preserve">FEI EUROPE B.V. Sucursal en España</t>
  </si>
  <si>
    <t xml:space="preserve">W0032378B</t>
  </si>
  <si>
    <t xml:space="preserve">https://contrataciondelestado.es/wps/poc?uri=deeplink:detalle_licitacion&amp;idEvl=m2IKsC3dyO97h85%2Fpmmsfw%3D%3D</t>
  </si>
  <si>
    <t xml:space="preserve">2019/0001120</t>
  </si>
  <si>
    <t xml:space="preserve">Servicio de mantenimiento del sistema de control del Campus de Colmenarejo de la Universidad Carlos III de Madrid</t>
  </si>
  <si>
    <t xml:space="preserve">50700000;</t>
  </si>
  <si>
    <t xml:space="preserve">50700000</t>
  </si>
  <si>
    <t xml:space="preserve">Servicios de reparación y mantenimiento de equipos de edificios</t>
  </si>
  <si>
    <t xml:space="preserve">2020-6</t>
  </si>
  <si>
    <t xml:space="preserve">GRUPO INMOTECHNIA GESTIONES ENERGETICAS, S.L.</t>
  </si>
  <si>
    <t xml:space="preserve">B83512913</t>
  </si>
  <si>
    <t xml:space="preserve">https://contrataciondelestado.es/wps/poc?uri=deeplink:detalle_licitacion&amp;idEvl=lVFcjq%2F6g5gBPRBxZ4nJ%2Fg%3D%3D</t>
  </si>
  <si>
    <t xml:space="preserve">2019/0001054</t>
  </si>
  <si>
    <t xml:space="preserve">Obra de ejecución de laboratorios y salas limpias en el Edificio Juan Benet II del Campus de Leganés</t>
  </si>
  <si>
    <t xml:space="preserve">45214631;45214630;</t>
  </si>
  <si>
    <t xml:space="preserve">45214631</t>
  </si>
  <si>
    <t xml:space="preserve">Trabajos de instalación de salas blancas</t>
  </si>
  <si>
    <t xml:space="preserve">45214630</t>
  </si>
  <si>
    <t xml:space="preserve">Instalaciones científicas</t>
  </si>
  <si>
    <t xml:space="preserve">2020-5</t>
  </si>
  <si>
    <t xml:space="preserve">VIVENDIO</t>
  </si>
  <si>
    <t xml:space="preserve">B18943845</t>
  </si>
  <si>
    <t xml:space="preserve">https://contrataciondelestado.es/wps/poc?uri=deeplink:detalle_licitacion&amp;idEvl=igJTGk3MtDjnSoTX3z%2F7wA%3D%3D</t>
  </si>
  <si>
    <t xml:space="preserve">2019/0001350</t>
  </si>
  <si>
    <t xml:space="preserve">Servicio de portal de eventos</t>
  </si>
  <si>
    <t xml:space="preserve">72500000;</t>
  </si>
  <si>
    <t xml:space="preserve">72500000</t>
  </si>
  <si>
    <t xml:space="preserve">Servicios informáticos</t>
  </si>
  <si>
    <t xml:space="preserve">Symposium by Emagister SL</t>
  </si>
  <si>
    <t xml:space="preserve">B66313776</t>
  </si>
  <si>
    <t xml:space="preserve">https://contrataciondelestado.es/wps/poc?uri=deeplink:detalle_licitacion&amp;idEvl=OwbXqEOEGN6XQV0WE7lYPw%3D%3D</t>
  </si>
  <si>
    <t xml:space="preserve">2019/0001126</t>
  </si>
  <si>
    <t xml:space="preserve">Servicio de publicidad de la oferta académica del Centro de Postgrado de la Universidad Carlos III</t>
  </si>
  <si>
    <t xml:space="preserve">79341200;</t>
  </si>
  <si>
    <t xml:space="preserve">79341200</t>
  </si>
  <si>
    <t xml:space="preserve">Servicios de gestión publicitaria</t>
  </si>
  <si>
    <t xml:space="preserve">2020-3</t>
  </si>
  <si>
    <t xml:space="preserve">MEDIATALENT</t>
  </si>
  <si>
    <t xml:space="preserve">B87234555</t>
  </si>
  <si>
    <t xml:space="preserve">https://contrataciondelestado.es/wps/poc?uri=deeplink:detalle_licitacion&amp;idEvl=COTXCbgtwAFvYnTkQN0%2FZA%3D%3D</t>
  </si>
  <si>
    <t xml:space="preserve">2019/0001249</t>
  </si>
  <si>
    <t xml:space="preserve">Servicio de mantenimiento de licencias Oracle Web Center sites</t>
  </si>
  <si>
    <t xml:space="preserve">2020-2</t>
  </si>
  <si>
    <t xml:space="preserve">Oracle Ibérica S.R.L.</t>
  </si>
  <si>
    <t xml:space="preserve">B78361482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</si>
</sst>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\ HH:MM:SS&quot; UTC&quot;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P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3.15"/>
    <col collapsed="false" customWidth="true" hidden="false" outlineLevel="0" max="2" min="2" style="0" width="105.33"/>
    <col collapsed="false" customWidth="true" hidden="false" outlineLevel="0" max="3" min="3" style="1" width="23.19"/>
    <col collapsed="false" customWidth="true" hidden="false" outlineLevel="0" max="4" min="4" style="0" width="30.68"/>
    <col collapsed="false" customWidth="true" hidden="false" outlineLevel="0" max="5" min="5" style="1" width="23.19"/>
    <col collapsed="false" customWidth="true" hidden="false" outlineLevel="0" max="6" min="6" style="0" width="8.41"/>
    <col collapsed="false" customWidth="true" hidden="false" outlineLevel="0" max="7" min="7" style="0" width="22.97"/>
    <col collapsed="false" customWidth="true" hidden="false" outlineLevel="0" max="8" min="8" style="0" width="264.21"/>
    <col collapsed="false" customWidth="true" hidden="false" outlineLevel="0" max="9" min="9" style="0" width="23.07"/>
    <col collapsed="false" customWidth="true" hidden="false" outlineLevel="0" max="10" min="10" style="0" width="27.81"/>
    <col collapsed="false" customWidth="true" hidden="false" outlineLevel="0" max="11" min="11" style="0" width="32.45"/>
    <col collapsed="false" customWidth="true" hidden="false" outlineLevel="0" max="12" min="12" style="0" width="33"/>
    <col collapsed="false" customWidth="true" hidden="false" outlineLevel="0" max="13" min="13" style="0" width="38.73"/>
    <col collapsed="false" customWidth="true" hidden="false" outlineLevel="0" max="14" min="14" style="0" width="14.03"/>
    <col collapsed="false" customWidth="true" hidden="false" outlineLevel="0" max="15" min="15" style="0" width="10.06"/>
    <col collapsed="false" customWidth="true" hidden="false" outlineLevel="0" max="16" min="16" style="0" width="74.56"/>
    <col collapsed="false" customWidth="true" hidden="false" outlineLevel="0" max="17" min="17" style="0" width="6.53"/>
    <col collapsed="false" customWidth="true" hidden="false" outlineLevel="0" max="18" min="18" style="0" width="10.72"/>
    <col collapsed="false" customWidth="true" hidden="false" outlineLevel="0" max="19" min="19" style="0" width="6.53"/>
    <col collapsed="false" customWidth="true" hidden="false" outlineLevel="0" max="20" min="20" style="0" width="10.72"/>
    <col collapsed="false" customWidth="true" hidden="false" outlineLevel="0" max="21" min="21" style="0" width="6.53"/>
    <col collapsed="false" customWidth="true" hidden="false" outlineLevel="0" max="22" min="22" style="0" width="10.72"/>
    <col collapsed="false" customWidth="true" hidden="false" outlineLevel="0" max="23" min="23" style="0" width="6.53"/>
    <col collapsed="false" customWidth="true" hidden="false" outlineLevel="0" max="24" min="24" style="0" width="10.72"/>
    <col collapsed="false" customWidth="true" hidden="false" outlineLevel="0" max="25" min="25" style="0" width="6.53"/>
    <col collapsed="false" customWidth="true" hidden="false" outlineLevel="0" max="26" min="26" style="0" width="10.72"/>
    <col collapsed="false" customWidth="true" hidden="false" outlineLevel="0" max="27" min="27" style="0" width="6.53"/>
    <col collapsed="false" customWidth="true" hidden="false" outlineLevel="0" max="28" min="28" style="0" width="10.72"/>
    <col collapsed="false" customWidth="true" hidden="false" outlineLevel="0" max="29" min="29" style="0" width="6.53"/>
    <col collapsed="false" customWidth="true" hidden="false" outlineLevel="0" max="30" min="30" style="0" width="10.72"/>
    <col collapsed="false" customWidth="true" hidden="false" outlineLevel="0" max="31" min="31" style="0" width="6.53"/>
    <col collapsed="false" customWidth="true" hidden="false" outlineLevel="0" max="32" min="32" style="0" width="10.72"/>
    <col collapsed="false" customWidth="true" hidden="false" outlineLevel="0" max="33" min="33" style="0" width="7.64"/>
    <col collapsed="false" customWidth="true" hidden="false" outlineLevel="0" max="34" min="34" style="0" width="11.83"/>
    <col collapsed="false" customWidth="true" hidden="false" outlineLevel="0" max="35" min="35" style="0" width="7.64"/>
    <col collapsed="false" customWidth="true" hidden="false" outlineLevel="0" max="36" min="36" style="0" width="11.83"/>
    <col collapsed="false" customWidth="true" hidden="false" outlineLevel="0" max="37" min="37" style="0" width="7.64"/>
    <col collapsed="false" customWidth="true" hidden="false" outlineLevel="0" max="38" min="38" style="0" width="11.83"/>
    <col collapsed="false" customWidth="true" hidden="false" outlineLevel="0" max="39" min="39" style="0" width="7.64"/>
    <col collapsed="false" customWidth="true" hidden="false" outlineLevel="0" max="40" min="40" style="0" width="11.83"/>
    <col collapsed="false" customWidth="true" hidden="false" outlineLevel="0" max="41" min="41" style="0" width="7.64"/>
    <col collapsed="false" customWidth="true" hidden="false" outlineLevel="0" max="42" min="42" style="0" width="11.83"/>
    <col collapsed="false" customWidth="true" hidden="false" outlineLevel="0" max="43" min="43" style="0" width="7.64"/>
    <col collapsed="false" customWidth="true" hidden="false" outlineLevel="0" max="44" min="44" style="0" width="11.83"/>
    <col collapsed="false" customWidth="true" hidden="false" outlineLevel="0" max="45" min="45" style="0" width="7.64"/>
    <col collapsed="false" customWidth="true" hidden="false" outlineLevel="0" max="46" min="46" style="0" width="11.83"/>
    <col collapsed="false" customWidth="true" hidden="false" outlineLevel="0" max="47" min="47" style="0" width="7.64"/>
    <col collapsed="false" customWidth="true" hidden="false" outlineLevel="0" max="48" min="48" style="0" width="11.83"/>
    <col collapsed="false" customWidth="true" hidden="false" outlineLevel="0" max="49" min="49" style="0" width="7.64"/>
    <col collapsed="false" customWidth="true" hidden="false" outlineLevel="0" max="50" min="50" style="0" width="11.83"/>
    <col collapsed="false" customWidth="true" hidden="false" outlineLevel="0" max="51" min="51" style="0" width="7.64"/>
    <col collapsed="false" customWidth="true" hidden="false" outlineLevel="0" max="52" min="52" style="0" width="11.83"/>
    <col collapsed="false" customWidth="true" hidden="false" outlineLevel="0" max="53" min="53" style="0" width="7.64"/>
    <col collapsed="false" customWidth="true" hidden="false" outlineLevel="0" max="54" min="54" style="0" width="11.83"/>
    <col collapsed="false" customWidth="true" hidden="false" outlineLevel="0" max="55" min="55" style="0" width="16.79"/>
    <col collapsed="false" customWidth="true" hidden="false" outlineLevel="0" max="56" min="56" style="0" width="15.25"/>
    <col collapsed="false" customWidth="true" hidden="false" outlineLevel="0" max="57" min="57" style="0" width="19"/>
    <col collapsed="false" customWidth="true" hidden="false" outlineLevel="0" max="58" min="58" style="0" width="23.19"/>
    <col collapsed="false" customWidth="true" hidden="false" outlineLevel="0" max="59" min="59" style="0" width="22.3"/>
    <col collapsed="false" customWidth="true" hidden="false" outlineLevel="0" max="60" min="60" style="0" width="22.74"/>
    <col collapsed="false" customWidth="true" hidden="false" outlineLevel="0" max="61" min="61" style="0" width="38.07"/>
    <col collapsed="false" customWidth="true" hidden="false" outlineLevel="0" max="62" min="62" style="0" width="16.13"/>
    <col collapsed="false" customWidth="true" hidden="false" outlineLevel="0" max="63" min="63" style="0" width="11.61"/>
    <col collapsed="false" customWidth="true" hidden="false" outlineLevel="0" max="64" min="64" style="0" width="11.28"/>
    <col collapsed="false" customWidth="true" hidden="false" outlineLevel="0" max="65" min="65" style="0" width="37.4"/>
    <col collapsed="false" customWidth="true" hidden="false" outlineLevel="0" max="66" min="66" style="0" width="27.15"/>
    <col collapsed="false" customWidth="true" hidden="false" outlineLevel="0" max="67" min="67" style="0" width="14.03"/>
    <col collapsed="false" customWidth="true" hidden="false" outlineLevel="0" max="68" min="68" style="0" width="22.42"/>
    <col collapsed="false" customWidth="true" hidden="false" outlineLevel="0" max="69" min="69" style="0" width="24.29"/>
    <col collapsed="false" customWidth="true" hidden="false" outlineLevel="0" max="70" min="70" style="0" width="11.94"/>
    <col collapsed="false" customWidth="true" hidden="false" outlineLevel="0" max="71" min="71" style="0" width="35.21"/>
    <col collapsed="false" customWidth="true" hidden="false" outlineLevel="0" max="72" min="72" style="1" width="33.33"/>
    <col collapsed="false" customWidth="true" hidden="false" outlineLevel="0" max="73" min="73" style="1" width="52.95"/>
    <col collapsed="false" customWidth="true" hidden="false" outlineLevel="0" max="74" min="74" style="0" width="22.85"/>
    <col collapsed="false" customWidth="true" hidden="false" outlineLevel="0" max="75" min="75" style="0" width="23.41"/>
    <col collapsed="false" customWidth="true" hidden="false" outlineLevel="0" max="76" min="76" style="0" width="30.13"/>
    <col collapsed="false" customWidth="true" hidden="false" outlineLevel="0" max="77" min="77" style="0" width="38.4"/>
    <col collapsed="false" customWidth="true" hidden="false" outlineLevel="0" max="78" min="78" style="0" width="19.77"/>
    <col collapsed="false" customWidth="true" hidden="false" outlineLevel="0" max="79" min="79" style="0" width="26.27"/>
    <col collapsed="false" customWidth="true" hidden="false" outlineLevel="0" max="80" min="80" style="0" width="37.08"/>
    <col collapsed="false" customWidth="true" hidden="false" outlineLevel="0" max="81" min="81" style="0" width="8.41"/>
    <col collapsed="false" customWidth="true" hidden="false" outlineLevel="0" max="82" min="82" style="0" width="173.02"/>
    <col collapsed="false" customWidth="true" hidden="false" outlineLevel="0" max="83" min="83" style="0" width="31.02"/>
    <col collapsed="false" customWidth="true" hidden="false" outlineLevel="0" max="84" min="84" style="0" width="48.65"/>
    <col collapsed="false" customWidth="true" hidden="false" outlineLevel="0" max="85" min="85" style="0" width="48.11"/>
    <col collapsed="false" customWidth="true" hidden="false" outlineLevel="0" max="86" min="86" style="0" width="38.73"/>
    <col collapsed="false" customWidth="true" hidden="false" outlineLevel="0" max="87" min="87" style="0" width="18.45"/>
    <col collapsed="false" customWidth="true" hidden="false" outlineLevel="0" max="88" min="88" style="0" width="10.95"/>
    <col collapsed="false" customWidth="true" hidden="false" outlineLevel="0" max="89" min="89" style="0" width="74.56"/>
    <col collapsed="false" customWidth="true" hidden="false" outlineLevel="0" max="90" min="90" style="0" width="10.95"/>
    <col collapsed="false" customWidth="true" hidden="false" outlineLevel="0" max="91" min="91" style="0" width="15.14"/>
    <col collapsed="false" customWidth="true" hidden="false" outlineLevel="0" max="92" min="92" style="0" width="10.95"/>
    <col collapsed="false" customWidth="true" hidden="false" outlineLevel="0" max="93" min="93" style="0" width="15.14"/>
    <col collapsed="false" customWidth="true" hidden="false" outlineLevel="0" max="94" min="94" style="0" width="10.95"/>
    <col collapsed="false" customWidth="true" hidden="false" outlineLevel="0" max="95" min="95" style="0" width="15.14"/>
    <col collapsed="false" customWidth="true" hidden="false" outlineLevel="0" max="96" min="96" style="0" width="10.95"/>
    <col collapsed="false" customWidth="true" hidden="false" outlineLevel="0" max="97" min="97" style="0" width="15.14"/>
    <col collapsed="false" customWidth="true" hidden="false" outlineLevel="0" max="98" min="98" style="0" width="10.95"/>
    <col collapsed="false" customWidth="true" hidden="false" outlineLevel="0" max="99" min="99" style="0" width="15.14"/>
    <col collapsed="false" customWidth="true" hidden="false" outlineLevel="0" max="100" min="100" style="0" width="10.95"/>
    <col collapsed="false" customWidth="true" hidden="false" outlineLevel="0" max="101" min="101" style="0" width="15.14"/>
    <col collapsed="false" customWidth="true" hidden="false" outlineLevel="0" max="102" min="102" style="0" width="10.95"/>
    <col collapsed="false" customWidth="true" hidden="false" outlineLevel="0" max="103" min="103" style="0" width="15.14"/>
    <col collapsed="false" customWidth="true" hidden="false" outlineLevel="0" max="104" min="104" style="0" width="10.95"/>
    <col collapsed="false" customWidth="true" hidden="false" outlineLevel="0" max="105" min="105" style="0" width="15.14"/>
    <col collapsed="false" customWidth="true" hidden="false" outlineLevel="0" max="106" min="106" style="0" width="12.05"/>
    <col collapsed="false" customWidth="true" hidden="false" outlineLevel="0" max="107" min="107" style="0" width="16.24"/>
    <col collapsed="false" customWidth="true" hidden="false" outlineLevel="0" max="108" min="108" style="0" width="12.05"/>
    <col collapsed="false" customWidth="true" hidden="false" outlineLevel="0" max="109" min="109" style="0" width="16.24"/>
    <col collapsed="false" customWidth="true" hidden="false" outlineLevel="0" max="110" min="110" style="0" width="12.05"/>
    <col collapsed="false" customWidth="true" hidden="false" outlineLevel="0" max="111" min="111" style="0" width="16.24"/>
    <col collapsed="false" customWidth="true" hidden="false" outlineLevel="0" max="112" min="112" style="0" width="12.05"/>
    <col collapsed="false" customWidth="true" hidden="false" outlineLevel="0" max="113" min="113" style="0" width="16.24"/>
    <col collapsed="false" customWidth="true" hidden="false" outlineLevel="0" max="114" min="114" style="0" width="12.05"/>
    <col collapsed="false" customWidth="true" hidden="false" outlineLevel="0" max="115" min="115" style="0" width="16.24"/>
    <col collapsed="false" customWidth="true" hidden="false" outlineLevel="0" max="116" min="116" style="0" width="12.05"/>
    <col collapsed="false" customWidth="true" hidden="false" outlineLevel="0" max="117" min="117" style="0" width="16.24"/>
    <col collapsed="false" customWidth="true" hidden="false" outlineLevel="0" max="118" min="118" style="0" width="12.05"/>
    <col collapsed="false" customWidth="true" hidden="false" outlineLevel="0" max="119" min="119" style="0" width="16.24"/>
    <col collapsed="false" customWidth="true" hidden="false" outlineLevel="0" max="120" min="120" style="0" width="12.05"/>
    <col collapsed="false" customWidth="true" hidden="false" outlineLevel="0" max="121" min="121" style="0" width="16.24"/>
    <col collapsed="false" customWidth="true" hidden="false" outlineLevel="0" max="122" min="122" style="0" width="12.05"/>
    <col collapsed="false" customWidth="true" hidden="false" outlineLevel="0" max="123" min="123" style="0" width="16.24"/>
    <col collapsed="false" customWidth="true" hidden="false" outlineLevel="0" max="124" min="124" style="0" width="12.05"/>
    <col collapsed="false" customWidth="true" hidden="false" outlineLevel="0" max="125" min="125" style="0" width="16.24"/>
    <col collapsed="false" customWidth="true" hidden="false" outlineLevel="0" max="126" min="126" style="0" width="12.05"/>
    <col collapsed="false" customWidth="true" hidden="false" outlineLevel="0" max="127" min="127" style="0" width="16.24"/>
    <col collapsed="false" customWidth="true" hidden="false" outlineLevel="0" max="128" min="128" style="0" width="31.46"/>
    <col collapsed="false" customWidth="true" hidden="false" outlineLevel="0" max="129" min="129" style="0" width="38.84"/>
    <col collapsed="false" customWidth="true" hidden="false" outlineLevel="0" max="130" min="130" style="0" width="37.96"/>
    <col collapsed="false" customWidth="true" hidden="false" outlineLevel="0" max="131" min="131" style="0" width="38.4"/>
    <col collapsed="false" customWidth="true" hidden="false" outlineLevel="0" max="132" min="132" style="0" width="25.72"/>
    <col collapsed="false" customWidth="true" hidden="false" outlineLevel="0" max="133" min="133" style="1" width="34.21"/>
    <col collapsed="false" customWidth="true" hidden="false" outlineLevel="0" max="134" min="134" style="0" width="48.11"/>
    <col collapsed="false" customWidth="true" hidden="false" outlineLevel="0" max="135" min="135" style="0" width="48.43"/>
    <col collapsed="false" customWidth="true" hidden="false" outlineLevel="0" max="136" min="136" style="0" width="47.99"/>
    <col collapsed="false" customWidth="true" hidden="false" outlineLevel="0" max="137" min="137" style="0" width="61.45"/>
    <col collapsed="false" customWidth="true" hidden="false" outlineLevel="0" max="138" min="138" style="0" width="36.53"/>
    <col collapsed="false" customWidth="true" hidden="false" outlineLevel="0" max="139" min="139" style="1" width="47.99"/>
    <col collapsed="false" customWidth="true" hidden="false" outlineLevel="0" max="140" min="140" style="1" width="54.72"/>
    <col collapsed="false" customWidth="true" hidden="false" outlineLevel="0" max="141" min="141" style="0" width="58.14"/>
    <col collapsed="false" customWidth="true" hidden="false" outlineLevel="0" max="142" min="142" style="0" width="56.82"/>
    <col collapsed="false" customWidth="true" hidden="false" outlineLevel="0" max="143" min="143" style="0" width="47.66"/>
    <col collapsed="false" customWidth="true" hidden="false" outlineLevel="0" max="144" min="144" style="0" width="51.63"/>
    <col collapsed="false" customWidth="true" hidden="false" outlineLevel="0" max="145" min="145" style="0" width="51.08"/>
    <col collapsed="false" customWidth="true" hidden="false" outlineLevel="0" max="146" min="146" style="0" width="51.63"/>
    <col collapsed="false" customWidth="true" hidden="false" outlineLevel="0" max="1025" min="147" style="0" width="8.53"/>
  </cols>
  <sheetData>
    <row r="1" s="2" customFormat="tru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</row>
    <row r="2" customFormat="false" ht="15" hidden="false" customHeight="false" outlineLevel="0" collapsed="false">
      <c r="A2" s="0" t="n">
        <v>6292929</v>
      </c>
      <c r="B2" s="0" t="s">
        <v>146</v>
      </c>
      <c r="C2" s="1" t="n">
        <v>44182.576390382</v>
      </c>
      <c r="D2" s="0" t="s">
        <v>147</v>
      </c>
      <c r="E2" s="1" t="n">
        <v>44074</v>
      </c>
      <c r="F2" s="0" t="s">
        <v>148</v>
      </c>
      <c r="G2" s="0" t="s">
        <v>149</v>
      </c>
      <c r="H2" s="0" t="s">
        <v>150</v>
      </c>
      <c r="K2" s="0" t="n">
        <v>100000</v>
      </c>
      <c r="L2" s="0" t="n">
        <v>121000</v>
      </c>
      <c r="M2" s="0" t="s">
        <v>151</v>
      </c>
      <c r="N2" s="0" t="n">
        <v>1</v>
      </c>
      <c r="O2" s="0" t="s">
        <v>152</v>
      </c>
      <c r="P2" s="0" t="s">
        <v>153</v>
      </c>
      <c r="BC2" s="0" t="s">
        <v>154</v>
      </c>
      <c r="BE2" s="0" t="s">
        <v>155</v>
      </c>
      <c r="BF2" s="0" t="s">
        <v>156</v>
      </c>
      <c r="BG2" s="0" t="s">
        <v>157</v>
      </c>
      <c r="BH2" s="0" t="s">
        <v>158</v>
      </c>
      <c r="BI2" s="0" t="s">
        <v>159</v>
      </c>
      <c r="BK2" s="0" t="s">
        <v>160</v>
      </c>
      <c r="BL2" s="0" t="s">
        <v>161</v>
      </c>
      <c r="BN2" s="0" t="s">
        <v>162</v>
      </c>
      <c r="BO2" s="0" t="s">
        <v>163</v>
      </c>
      <c r="BP2" s="0" t="s">
        <v>164</v>
      </c>
      <c r="BQ2" s="0" t="s">
        <v>165</v>
      </c>
      <c r="BR2" s="0" t="s">
        <v>166</v>
      </c>
      <c r="BS2" s="0" t="s">
        <v>167</v>
      </c>
      <c r="BT2" s="1" t="n">
        <v>44090.5833333333</v>
      </c>
      <c r="BV2" s="0" t="s">
        <v>168</v>
      </c>
      <c r="CC2" s="0" t="s">
        <v>169</v>
      </c>
      <c r="CD2" s="0" t="s">
        <v>150</v>
      </c>
      <c r="CE2" s="0" t="n">
        <v>120000</v>
      </c>
      <c r="CF2" s="0" t="n">
        <v>121000</v>
      </c>
      <c r="CG2" s="0" t="n">
        <v>100000</v>
      </c>
      <c r="CH2" s="0" t="s">
        <v>151</v>
      </c>
      <c r="CI2" s="0" t="n">
        <v>1</v>
      </c>
      <c r="CJ2" s="0" t="s">
        <v>152</v>
      </c>
      <c r="CK2" s="0" t="s">
        <v>153</v>
      </c>
      <c r="DX2" s="0" t="s">
        <v>155</v>
      </c>
      <c r="DY2" s="0" t="s">
        <v>156</v>
      </c>
      <c r="DZ2" s="0" t="s">
        <v>157</v>
      </c>
      <c r="EA2" s="0" t="s">
        <v>158</v>
      </c>
      <c r="EB2" s="0" t="s">
        <v>170</v>
      </c>
      <c r="EC2" s="1" t="n">
        <v>44153</v>
      </c>
      <c r="ED2" s="0" t="n">
        <v>2</v>
      </c>
      <c r="EE2" s="0" t="n">
        <v>94380</v>
      </c>
      <c r="EF2" s="0" t="n">
        <v>118630.82</v>
      </c>
      <c r="EH2" s="0" t="s">
        <v>171</v>
      </c>
      <c r="EI2" s="1" t="n">
        <v>44182</v>
      </c>
      <c r="EK2" s="0" t="s">
        <v>172</v>
      </c>
      <c r="EL2" s="0" t="s">
        <v>173</v>
      </c>
      <c r="EM2" s="0" t="s">
        <v>174</v>
      </c>
      <c r="EO2" s="0" t="n">
        <v>58322</v>
      </c>
      <c r="EP2" s="0" t="n">
        <v>70569.62</v>
      </c>
    </row>
    <row r="3" customFormat="false" ht="15" hidden="false" customHeight="false" outlineLevel="0" collapsed="false">
      <c r="A3" s="0" t="n">
        <v>6623477</v>
      </c>
      <c r="B3" s="0" t="s">
        <v>175</v>
      </c>
      <c r="C3" s="1" t="n">
        <v>44182.5097833796</v>
      </c>
      <c r="D3" s="0" t="s">
        <v>147</v>
      </c>
      <c r="E3" s="1" t="n">
        <v>44153</v>
      </c>
      <c r="F3" s="0" t="s">
        <v>148</v>
      </c>
      <c r="G3" s="0" t="s">
        <v>176</v>
      </c>
      <c r="H3" s="0" t="s">
        <v>177</v>
      </c>
      <c r="K3" s="0" t="n">
        <v>110300</v>
      </c>
      <c r="L3" s="0" t="n">
        <v>133463</v>
      </c>
      <c r="M3" s="0" t="s">
        <v>178</v>
      </c>
      <c r="N3" s="0" t="n">
        <v>1</v>
      </c>
      <c r="O3" s="0" t="s">
        <v>179</v>
      </c>
      <c r="P3" s="0" t="s">
        <v>180</v>
      </c>
      <c r="BC3" s="0" t="s">
        <v>181</v>
      </c>
      <c r="BE3" s="0" t="s">
        <v>155</v>
      </c>
      <c r="BF3" s="0" t="s">
        <v>156</v>
      </c>
      <c r="BG3" s="0" t="s">
        <v>157</v>
      </c>
      <c r="BH3" s="0" t="s">
        <v>158</v>
      </c>
      <c r="BI3" s="0" t="s">
        <v>159</v>
      </c>
      <c r="BK3" s="0" t="s">
        <v>160</v>
      </c>
      <c r="BL3" s="0" t="s">
        <v>161</v>
      </c>
      <c r="BN3" s="0" t="s">
        <v>162</v>
      </c>
      <c r="BO3" s="0" t="s">
        <v>163</v>
      </c>
      <c r="BP3" s="0" t="s">
        <v>182</v>
      </c>
      <c r="BQ3" s="0" t="s">
        <v>165</v>
      </c>
      <c r="BR3" s="0" t="s">
        <v>166</v>
      </c>
      <c r="BS3" s="0" t="s">
        <v>167</v>
      </c>
      <c r="BT3" s="1" t="n">
        <v>44139.0006944445</v>
      </c>
      <c r="BV3" s="0" t="s">
        <v>168</v>
      </c>
      <c r="CC3" s="0" t="s">
        <v>169</v>
      </c>
      <c r="CD3" s="0" t="s">
        <v>177</v>
      </c>
      <c r="CE3" s="0" t="n">
        <v>110300</v>
      </c>
      <c r="CF3" s="0" t="n">
        <v>133463</v>
      </c>
      <c r="CG3" s="0" t="n">
        <v>110300</v>
      </c>
      <c r="CH3" s="0" t="s">
        <v>178</v>
      </c>
      <c r="CI3" s="0" t="n">
        <v>1</v>
      </c>
      <c r="CJ3" s="0" t="s">
        <v>179</v>
      </c>
      <c r="CK3" s="0" t="s">
        <v>180</v>
      </c>
      <c r="DX3" s="0" t="s">
        <v>155</v>
      </c>
      <c r="DY3" s="0" t="s">
        <v>156</v>
      </c>
      <c r="DZ3" s="0" t="s">
        <v>157</v>
      </c>
      <c r="EA3" s="0" t="s">
        <v>158</v>
      </c>
      <c r="EB3" s="0" t="s">
        <v>170</v>
      </c>
      <c r="EC3" s="1" t="n">
        <v>44152</v>
      </c>
      <c r="ED3" s="0" t="n">
        <v>1</v>
      </c>
      <c r="EE3" s="0" t="n">
        <v>133463</v>
      </c>
      <c r="EF3" s="0" t="n">
        <v>133463</v>
      </c>
      <c r="EH3" s="0" t="s">
        <v>183</v>
      </c>
      <c r="EI3" s="1" t="n">
        <v>44182</v>
      </c>
      <c r="EK3" s="0" t="s">
        <v>184</v>
      </c>
      <c r="EL3" s="0" t="s">
        <v>173</v>
      </c>
      <c r="EM3" s="0" t="s">
        <v>185</v>
      </c>
      <c r="EO3" s="0" t="n">
        <v>110300</v>
      </c>
      <c r="EP3" s="0" t="n">
        <v>133463</v>
      </c>
    </row>
    <row r="4" customFormat="false" ht="15" hidden="false" customHeight="false" outlineLevel="0" collapsed="false">
      <c r="A4" s="0" t="n">
        <v>6723792</v>
      </c>
      <c r="B4" s="0" t="s">
        <v>186</v>
      </c>
      <c r="C4" s="1" t="n">
        <v>44180.3846358102</v>
      </c>
      <c r="D4" s="0" t="s">
        <v>147</v>
      </c>
      <c r="E4" s="1" t="n">
        <v>44174</v>
      </c>
      <c r="F4" s="0" t="s">
        <v>148</v>
      </c>
      <c r="G4" s="0" t="s">
        <v>187</v>
      </c>
      <c r="H4" s="0" t="s">
        <v>188</v>
      </c>
      <c r="K4" s="0" t="n">
        <v>72527</v>
      </c>
      <c r="L4" s="0" t="n">
        <v>87757.67</v>
      </c>
      <c r="M4" s="0" t="s">
        <v>189</v>
      </c>
      <c r="N4" s="0" t="n">
        <v>1</v>
      </c>
      <c r="O4" s="0" t="s">
        <v>190</v>
      </c>
      <c r="P4" s="0" t="s">
        <v>191</v>
      </c>
      <c r="BC4" s="0" t="s">
        <v>181</v>
      </c>
      <c r="BE4" s="0" t="s">
        <v>155</v>
      </c>
      <c r="BF4" s="0" t="s">
        <v>156</v>
      </c>
      <c r="BG4" s="0" t="s">
        <v>157</v>
      </c>
      <c r="BH4" s="0" t="s">
        <v>158</v>
      </c>
      <c r="BI4" s="0" t="s">
        <v>159</v>
      </c>
      <c r="BK4" s="0" t="s">
        <v>160</v>
      </c>
      <c r="BL4" s="0" t="s">
        <v>161</v>
      </c>
      <c r="BN4" s="0" t="s">
        <v>162</v>
      </c>
      <c r="BO4" s="0" t="s">
        <v>163</v>
      </c>
      <c r="BP4" s="0" t="s">
        <v>182</v>
      </c>
      <c r="BQ4" s="0" t="s">
        <v>165</v>
      </c>
      <c r="BR4" s="0" t="s">
        <v>166</v>
      </c>
      <c r="BS4" s="0" t="s">
        <v>167</v>
      </c>
      <c r="BT4" s="1" t="n">
        <v>44158.0006944445</v>
      </c>
      <c r="BV4" s="0" t="s">
        <v>168</v>
      </c>
      <c r="CC4" s="0" t="s">
        <v>169</v>
      </c>
      <c r="CD4" s="0" t="s">
        <v>188</v>
      </c>
      <c r="CE4" s="0" t="n">
        <v>72527</v>
      </c>
      <c r="CF4" s="0" t="n">
        <v>87757.67</v>
      </c>
      <c r="CG4" s="0" t="n">
        <v>72527</v>
      </c>
      <c r="CH4" s="0" t="s">
        <v>189</v>
      </c>
      <c r="CI4" s="0" t="n">
        <v>1</v>
      </c>
      <c r="CJ4" s="0" t="s">
        <v>190</v>
      </c>
      <c r="CK4" s="0" t="s">
        <v>191</v>
      </c>
      <c r="DX4" s="0" t="s">
        <v>155</v>
      </c>
      <c r="DY4" s="0" t="s">
        <v>156</v>
      </c>
      <c r="DZ4" s="0" t="s">
        <v>157</v>
      </c>
      <c r="EA4" s="0" t="s">
        <v>158</v>
      </c>
      <c r="EB4" s="0" t="s">
        <v>170</v>
      </c>
      <c r="EC4" s="1" t="n">
        <v>44168</v>
      </c>
      <c r="ED4" s="0" t="n">
        <v>1</v>
      </c>
      <c r="EE4" s="0" t="n">
        <v>87756.46</v>
      </c>
      <c r="EF4" s="0" t="n">
        <v>87756.46</v>
      </c>
      <c r="EH4" s="0" t="s">
        <v>192</v>
      </c>
      <c r="EI4" s="1" t="n">
        <v>44179</v>
      </c>
      <c r="EK4" s="0" t="s">
        <v>193</v>
      </c>
      <c r="EL4" s="0" t="s">
        <v>173</v>
      </c>
      <c r="EM4" s="0" t="s">
        <v>194</v>
      </c>
      <c r="EO4" s="0" t="n">
        <v>72526</v>
      </c>
      <c r="EP4" s="0" t="n">
        <v>87756.46</v>
      </c>
    </row>
    <row r="5" customFormat="false" ht="15" hidden="false" customHeight="false" outlineLevel="0" collapsed="false">
      <c r="A5" s="0" t="n">
        <v>6085781</v>
      </c>
      <c r="B5" s="0" t="s">
        <v>195</v>
      </c>
      <c r="C5" s="1" t="n">
        <v>44176.6279959259</v>
      </c>
      <c r="D5" s="0" t="s">
        <v>147</v>
      </c>
      <c r="E5" s="1" t="n">
        <v>44015</v>
      </c>
      <c r="F5" s="0" t="s">
        <v>148</v>
      </c>
      <c r="G5" s="0" t="s">
        <v>196</v>
      </c>
      <c r="H5" s="0" t="s">
        <v>197</v>
      </c>
      <c r="K5" s="0" t="n">
        <v>38000</v>
      </c>
      <c r="L5" s="0" t="n">
        <v>45980</v>
      </c>
      <c r="M5" s="0" t="s">
        <v>198</v>
      </c>
      <c r="N5" s="0" t="n">
        <v>1</v>
      </c>
      <c r="O5" s="0" t="s">
        <v>199</v>
      </c>
      <c r="P5" s="0" t="s">
        <v>200</v>
      </c>
      <c r="BC5" s="0" t="s">
        <v>154</v>
      </c>
      <c r="BE5" s="0" t="s">
        <v>155</v>
      </c>
      <c r="BF5" s="0" t="s">
        <v>156</v>
      </c>
      <c r="BG5" s="0" t="s">
        <v>157</v>
      </c>
      <c r="BH5" s="0" t="s">
        <v>158</v>
      </c>
      <c r="BI5" s="0" t="s">
        <v>159</v>
      </c>
      <c r="BK5" s="0" t="s">
        <v>160</v>
      </c>
      <c r="BL5" s="0" t="s">
        <v>161</v>
      </c>
      <c r="BN5" s="0" t="s">
        <v>162</v>
      </c>
      <c r="BO5" s="0" t="s">
        <v>163</v>
      </c>
      <c r="BP5" s="0" t="s">
        <v>164</v>
      </c>
      <c r="BQ5" s="0" t="s">
        <v>165</v>
      </c>
      <c r="BR5" s="0" t="s">
        <v>166</v>
      </c>
      <c r="BS5" s="0" t="s">
        <v>167</v>
      </c>
      <c r="BT5" s="1" t="n">
        <v>44032.5833333333</v>
      </c>
      <c r="BV5" s="0" t="s">
        <v>168</v>
      </c>
      <c r="CC5" s="0" t="s">
        <v>169</v>
      </c>
      <c r="CD5" s="0" t="s">
        <v>197</v>
      </c>
      <c r="CE5" s="0" t="n">
        <v>195000</v>
      </c>
      <c r="CF5" s="0" t="n">
        <v>45980</v>
      </c>
      <c r="CG5" s="0" t="n">
        <v>38000</v>
      </c>
      <c r="CH5" s="0" t="s">
        <v>198</v>
      </c>
      <c r="CI5" s="0" t="n">
        <v>1</v>
      </c>
      <c r="CJ5" s="0" t="s">
        <v>199</v>
      </c>
      <c r="CK5" s="0" t="s">
        <v>200</v>
      </c>
      <c r="DX5" s="0" t="s">
        <v>155</v>
      </c>
      <c r="DY5" s="0" t="s">
        <v>156</v>
      </c>
      <c r="DZ5" s="0" t="s">
        <v>157</v>
      </c>
      <c r="EA5" s="0" t="s">
        <v>158</v>
      </c>
      <c r="EB5" s="0" t="s">
        <v>170</v>
      </c>
      <c r="EC5" s="1" t="n">
        <v>44138</v>
      </c>
      <c r="ED5" s="0" t="n">
        <v>4</v>
      </c>
      <c r="EE5" s="0" t="n">
        <v>31460</v>
      </c>
      <c r="EF5" s="0" t="n">
        <v>43560</v>
      </c>
      <c r="EH5" s="0" t="s">
        <v>201</v>
      </c>
      <c r="EI5" s="1" t="n">
        <v>44175</v>
      </c>
      <c r="EK5" s="0" t="s">
        <v>202</v>
      </c>
      <c r="EL5" s="0" t="s">
        <v>173</v>
      </c>
      <c r="EM5" s="0" t="s">
        <v>203</v>
      </c>
      <c r="EO5" s="0" t="n">
        <v>35000</v>
      </c>
      <c r="EP5" s="0" t="n">
        <v>42350</v>
      </c>
    </row>
    <row r="6" customFormat="false" ht="15" hidden="false" customHeight="false" outlineLevel="0" collapsed="false">
      <c r="A6" s="0" t="n">
        <v>5947848</v>
      </c>
      <c r="B6" s="0" t="s">
        <v>204</v>
      </c>
      <c r="C6" s="1" t="n">
        <v>44169.5978316898</v>
      </c>
      <c r="D6" s="0" t="s">
        <v>147</v>
      </c>
      <c r="E6" s="1" t="n">
        <v>43983</v>
      </c>
      <c r="F6" s="0" t="s">
        <v>148</v>
      </c>
      <c r="G6" s="0" t="s">
        <v>205</v>
      </c>
      <c r="H6" s="0" t="s">
        <v>206</v>
      </c>
      <c r="K6" s="0" t="n">
        <v>40000</v>
      </c>
      <c r="L6" s="0" t="n">
        <v>48400</v>
      </c>
      <c r="M6" s="0" t="s">
        <v>207</v>
      </c>
      <c r="N6" s="0" t="n">
        <v>1</v>
      </c>
      <c r="O6" s="0" t="s">
        <v>208</v>
      </c>
      <c r="P6" s="0" t="s">
        <v>209</v>
      </c>
      <c r="BC6" s="0" t="s">
        <v>154</v>
      </c>
      <c r="BE6" s="0" t="s">
        <v>155</v>
      </c>
      <c r="BF6" s="0" t="s">
        <v>156</v>
      </c>
      <c r="BG6" s="0" t="s">
        <v>157</v>
      </c>
      <c r="BH6" s="0" t="s">
        <v>158</v>
      </c>
      <c r="BI6" s="0" t="s">
        <v>159</v>
      </c>
      <c r="BK6" s="0" t="s">
        <v>160</v>
      </c>
      <c r="BL6" s="0" t="s">
        <v>161</v>
      </c>
      <c r="BN6" s="0" t="s">
        <v>162</v>
      </c>
      <c r="BO6" s="0" t="s">
        <v>163</v>
      </c>
      <c r="BP6" s="0" t="s">
        <v>164</v>
      </c>
      <c r="BQ6" s="0" t="s">
        <v>165</v>
      </c>
      <c r="BR6" s="0" t="s">
        <v>166</v>
      </c>
      <c r="BS6" s="0" t="s">
        <v>167</v>
      </c>
      <c r="BT6" s="1" t="n">
        <v>44081.5833333333</v>
      </c>
      <c r="BV6" s="0" t="s">
        <v>168</v>
      </c>
      <c r="CC6" s="0" t="s">
        <v>169</v>
      </c>
      <c r="CD6" s="0" t="s">
        <v>206</v>
      </c>
      <c r="CE6" s="0" t="n">
        <v>208000</v>
      </c>
      <c r="CF6" s="0" t="n">
        <v>48400</v>
      </c>
      <c r="CG6" s="0" t="n">
        <v>40000</v>
      </c>
      <c r="CH6" s="0" t="s">
        <v>207</v>
      </c>
      <c r="CI6" s="0" t="n">
        <v>1</v>
      </c>
      <c r="CJ6" s="0" t="s">
        <v>208</v>
      </c>
      <c r="CK6" s="0" t="s">
        <v>209</v>
      </c>
      <c r="DX6" s="0" t="s">
        <v>155</v>
      </c>
      <c r="DY6" s="0" t="s">
        <v>156</v>
      </c>
      <c r="DZ6" s="0" t="s">
        <v>157</v>
      </c>
      <c r="EA6" s="0" t="s">
        <v>158</v>
      </c>
      <c r="EB6" s="0" t="s">
        <v>170</v>
      </c>
      <c r="EC6" s="1" t="n">
        <v>44133</v>
      </c>
      <c r="ED6" s="0" t="n">
        <v>7</v>
      </c>
      <c r="EH6" s="0" t="s">
        <v>210</v>
      </c>
      <c r="EI6" s="1" t="n">
        <v>44168</v>
      </c>
      <c r="EK6" s="0" t="s">
        <v>211</v>
      </c>
      <c r="EL6" s="0" t="s">
        <v>173</v>
      </c>
      <c r="EM6" s="0" t="s">
        <v>212</v>
      </c>
      <c r="EO6" s="0" t="n">
        <v>40000</v>
      </c>
      <c r="EP6" s="0" t="n">
        <v>48400</v>
      </c>
    </row>
    <row r="7" customFormat="false" ht="15" hidden="false" customHeight="false" outlineLevel="0" collapsed="false">
      <c r="A7" s="0" t="n">
        <v>6292927</v>
      </c>
      <c r="B7" s="0" t="s">
        <v>213</v>
      </c>
      <c r="C7" s="1" t="n">
        <v>44167.7623659607</v>
      </c>
      <c r="D7" s="0" t="s">
        <v>147</v>
      </c>
      <c r="E7" s="1" t="n">
        <v>44074</v>
      </c>
      <c r="F7" s="0" t="s">
        <v>148</v>
      </c>
      <c r="G7" s="0" t="s">
        <v>214</v>
      </c>
      <c r="H7" s="0" t="s">
        <v>215</v>
      </c>
      <c r="K7" s="0" t="n">
        <v>19628.7</v>
      </c>
      <c r="L7" s="0" t="n">
        <v>23750.73</v>
      </c>
      <c r="M7" s="0" t="s">
        <v>216</v>
      </c>
      <c r="N7" s="0" t="n">
        <v>1</v>
      </c>
      <c r="O7" s="0" t="s">
        <v>217</v>
      </c>
      <c r="P7" s="0" t="s">
        <v>218</v>
      </c>
      <c r="BC7" s="0" t="s">
        <v>154</v>
      </c>
      <c r="BE7" s="0" t="s">
        <v>155</v>
      </c>
      <c r="BF7" s="0" t="s">
        <v>156</v>
      </c>
      <c r="BG7" s="0" t="s">
        <v>157</v>
      </c>
      <c r="BH7" s="0" t="s">
        <v>158</v>
      </c>
      <c r="BI7" s="0" t="s">
        <v>159</v>
      </c>
      <c r="BK7" s="0" t="s">
        <v>160</v>
      </c>
      <c r="BL7" s="0" t="s">
        <v>161</v>
      </c>
      <c r="BN7" s="0" t="s">
        <v>162</v>
      </c>
      <c r="BO7" s="0" t="s">
        <v>163</v>
      </c>
      <c r="BP7" s="0" t="s">
        <v>164</v>
      </c>
      <c r="BQ7" s="0" t="s">
        <v>165</v>
      </c>
      <c r="BR7" s="0" t="s">
        <v>166</v>
      </c>
      <c r="BS7" s="0" t="s">
        <v>167</v>
      </c>
      <c r="BT7" s="1" t="n">
        <v>44090.5833333333</v>
      </c>
      <c r="BV7" s="0" t="s">
        <v>168</v>
      </c>
      <c r="BX7" s="0" t="s">
        <v>219</v>
      </c>
      <c r="BY7" s="0" t="s">
        <v>220</v>
      </c>
      <c r="CC7" s="0" t="s">
        <v>169</v>
      </c>
      <c r="CD7" s="0" t="s">
        <v>215</v>
      </c>
      <c r="CE7" s="0" t="n">
        <v>19628.7</v>
      </c>
      <c r="CF7" s="0" t="n">
        <v>23750.73</v>
      </c>
      <c r="CG7" s="0" t="n">
        <v>19628.7</v>
      </c>
      <c r="CH7" s="0" t="s">
        <v>216</v>
      </c>
      <c r="CI7" s="0" t="n">
        <v>1</v>
      </c>
      <c r="CJ7" s="0" t="s">
        <v>217</v>
      </c>
      <c r="CK7" s="0" t="s">
        <v>218</v>
      </c>
      <c r="DX7" s="0" t="s">
        <v>155</v>
      </c>
      <c r="DY7" s="0" t="s">
        <v>156</v>
      </c>
      <c r="DZ7" s="0" t="s">
        <v>157</v>
      </c>
      <c r="EA7" s="0" t="s">
        <v>158</v>
      </c>
      <c r="EB7" s="0" t="s">
        <v>170</v>
      </c>
      <c r="EC7" s="1" t="n">
        <v>44130</v>
      </c>
      <c r="ED7" s="0" t="n">
        <v>1</v>
      </c>
      <c r="EE7" s="0" t="n">
        <v>22627</v>
      </c>
      <c r="EF7" s="0" t="n">
        <v>22627</v>
      </c>
      <c r="EH7" s="0" t="s">
        <v>221</v>
      </c>
      <c r="EI7" s="1" t="n">
        <v>44141</v>
      </c>
      <c r="EK7" s="0" t="s">
        <v>222</v>
      </c>
      <c r="EL7" s="0" t="s">
        <v>173</v>
      </c>
      <c r="EM7" s="0" t="s">
        <v>223</v>
      </c>
      <c r="EO7" s="0" t="n">
        <v>18700</v>
      </c>
      <c r="EP7" s="0" t="n">
        <v>22627</v>
      </c>
    </row>
    <row r="8" customFormat="false" ht="15" hidden="false" customHeight="false" outlineLevel="0" collapsed="false">
      <c r="A8" s="0" t="n">
        <v>6646794</v>
      </c>
      <c r="B8" s="0" t="s">
        <v>224</v>
      </c>
      <c r="C8" s="1" t="n">
        <v>44162.4790449884</v>
      </c>
      <c r="D8" s="0" t="s">
        <v>147</v>
      </c>
      <c r="E8" s="1" t="n">
        <v>44158</v>
      </c>
      <c r="F8" s="0" t="s">
        <v>148</v>
      </c>
      <c r="G8" s="0" t="s">
        <v>225</v>
      </c>
      <c r="H8" s="0" t="s">
        <v>226</v>
      </c>
      <c r="K8" s="0" t="n">
        <v>68300</v>
      </c>
      <c r="L8" s="0" t="n">
        <v>82643</v>
      </c>
      <c r="M8" s="0" t="s">
        <v>227</v>
      </c>
      <c r="N8" s="0" t="n">
        <v>1</v>
      </c>
      <c r="O8" s="0" t="s">
        <v>228</v>
      </c>
      <c r="P8" s="0" t="s">
        <v>229</v>
      </c>
      <c r="BC8" s="0" t="s">
        <v>181</v>
      </c>
      <c r="BE8" s="0" t="s">
        <v>155</v>
      </c>
      <c r="BF8" s="0" t="s">
        <v>156</v>
      </c>
      <c r="BG8" s="0" t="s">
        <v>157</v>
      </c>
      <c r="BH8" s="0" t="s">
        <v>158</v>
      </c>
      <c r="BI8" s="0" t="s">
        <v>159</v>
      </c>
      <c r="BK8" s="0" t="s">
        <v>160</v>
      </c>
      <c r="BL8" s="0" t="s">
        <v>161</v>
      </c>
      <c r="BN8" s="0" t="s">
        <v>162</v>
      </c>
      <c r="BO8" s="0" t="s">
        <v>163</v>
      </c>
      <c r="BP8" s="0" t="s">
        <v>182</v>
      </c>
      <c r="BQ8" s="0" t="s">
        <v>165</v>
      </c>
      <c r="BR8" s="0" t="s">
        <v>166</v>
      </c>
      <c r="BS8" s="0" t="s">
        <v>230</v>
      </c>
      <c r="BV8" s="0" t="s">
        <v>168</v>
      </c>
      <c r="CC8" s="0" t="s">
        <v>169</v>
      </c>
      <c r="CD8" s="0" t="s">
        <v>226</v>
      </c>
      <c r="CE8" s="0" t="n">
        <v>68300</v>
      </c>
      <c r="CF8" s="0" t="n">
        <v>82643</v>
      </c>
      <c r="CG8" s="0" t="n">
        <v>68300</v>
      </c>
      <c r="CH8" s="0" t="s">
        <v>227</v>
      </c>
      <c r="CI8" s="0" t="n">
        <v>1</v>
      </c>
      <c r="CJ8" s="0" t="s">
        <v>228</v>
      </c>
      <c r="CK8" s="0" t="s">
        <v>229</v>
      </c>
      <c r="DX8" s="0" t="s">
        <v>155</v>
      </c>
      <c r="DY8" s="0" t="s">
        <v>156</v>
      </c>
      <c r="DZ8" s="0" t="s">
        <v>157</v>
      </c>
      <c r="EA8" s="0" t="s">
        <v>158</v>
      </c>
      <c r="EB8" s="0" t="s">
        <v>170</v>
      </c>
      <c r="EC8" s="1" t="n">
        <v>44152</v>
      </c>
      <c r="ED8" s="0" t="n">
        <v>1</v>
      </c>
      <c r="EH8" s="0" t="s">
        <v>231</v>
      </c>
      <c r="EI8" s="1" t="n">
        <v>44161</v>
      </c>
      <c r="EK8" s="0" t="s">
        <v>232</v>
      </c>
      <c r="EL8" s="0" t="s">
        <v>233</v>
      </c>
      <c r="EM8" s="0" t="s">
        <v>234</v>
      </c>
      <c r="EO8" s="0" t="n">
        <v>68300</v>
      </c>
      <c r="EP8" s="0" t="n">
        <v>82643</v>
      </c>
    </row>
    <row r="9" customFormat="false" ht="15" hidden="false" customHeight="false" outlineLevel="0" collapsed="false">
      <c r="A9" s="0" t="n">
        <v>6623501</v>
      </c>
      <c r="B9" s="0" t="s">
        <v>235</v>
      </c>
      <c r="C9" s="1" t="n">
        <v>44160.4499144444</v>
      </c>
      <c r="D9" s="0" t="s">
        <v>147</v>
      </c>
      <c r="E9" s="1" t="n">
        <v>44153</v>
      </c>
      <c r="F9" s="0" t="s">
        <v>148</v>
      </c>
      <c r="G9" s="0" t="s">
        <v>236</v>
      </c>
      <c r="H9" s="0" t="s">
        <v>237</v>
      </c>
      <c r="K9" s="0" t="n">
        <v>70000</v>
      </c>
      <c r="L9" s="0" t="n">
        <v>84700</v>
      </c>
      <c r="M9" s="0" t="s">
        <v>238</v>
      </c>
      <c r="N9" s="0" t="n">
        <v>1</v>
      </c>
      <c r="O9" s="0" t="s">
        <v>239</v>
      </c>
      <c r="P9" s="0" t="s">
        <v>240</v>
      </c>
      <c r="BC9" s="0" t="s">
        <v>181</v>
      </c>
      <c r="BE9" s="0" t="s">
        <v>155</v>
      </c>
      <c r="BF9" s="0" t="s">
        <v>156</v>
      </c>
      <c r="BG9" s="0" t="s">
        <v>157</v>
      </c>
      <c r="BH9" s="0" t="s">
        <v>158</v>
      </c>
      <c r="BI9" s="0" t="s">
        <v>159</v>
      </c>
      <c r="BK9" s="0" t="s">
        <v>160</v>
      </c>
      <c r="BL9" s="0" t="s">
        <v>161</v>
      </c>
      <c r="BN9" s="0" t="s">
        <v>162</v>
      </c>
      <c r="BO9" s="0" t="s">
        <v>163</v>
      </c>
      <c r="BP9" s="0" t="s">
        <v>182</v>
      </c>
      <c r="BQ9" s="0" t="s">
        <v>165</v>
      </c>
      <c r="BR9" s="0" t="s">
        <v>166</v>
      </c>
      <c r="BS9" s="0" t="s">
        <v>167</v>
      </c>
      <c r="BT9" s="1" t="n">
        <v>44140.9993055556</v>
      </c>
      <c r="BV9" s="0" t="s">
        <v>168</v>
      </c>
      <c r="CC9" s="0" t="s">
        <v>169</v>
      </c>
      <c r="CD9" s="0" t="s">
        <v>237</v>
      </c>
      <c r="CE9" s="0" t="n">
        <v>70000</v>
      </c>
      <c r="CF9" s="0" t="n">
        <v>84700</v>
      </c>
      <c r="CG9" s="0" t="n">
        <v>70000</v>
      </c>
      <c r="CH9" s="0" t="s">
        <v>238</v>
      </c>
      <c r="CI9" s="0" t="n">
        <v>1</v>
      </c>
      <c r="CJ9" s="0" t="s">
        <v>239</v>
      </c>
      <c r="CK9" s="0" t="s">
        <v>240</v>
      </c>
      <c r="DX9" s="0" t="s">
        <v>155</v>
      </c>
      <c r="DY9" s="0" t="s">
        <v>156</v>
      </c>
      <c r="DZ9" s="0" t="s">
        <v>157</v>
      </c>
      <c r="EA9" s="0" t="s">
        <v>158</v>
      </c>
      <c r="EB9" s="0" t="s">
        <v>170</v>
      </c>
      <c r="EC9" s="1" t="n">
        <v>44152</v>
      </c>
      <c r="ED9" s="0" t="n">
        <v>1</v>
      </c>
      <c r="EE9" s="0" t="n">
        <v>84700</v>
      </c>
      <c r="EF9" s="0" t="n">
        <v>84700</v>
      </c>
      <c r="EH9" s="0" t="s">
        <v>241</v>
      </c>
      <c r="EI9" s="1" t="n">
        <v>44159</v>
      </c>
      <c r="EK9" s="0" t="s">
        <v>242</v>
      </c>
      <c r="EL9" s="0" t="s">
        <v>173</v>
      </c>
      <c r="EM9" s="0" t="s">
        <v>243</v>
      </c>
      <c r="EO9" s="0" t="n">
        <v>70000</v>
      </c>
      <c r="EP9" s="0" t="n">
        <v>84700</v>
      </c>
    </row>
    <row r="10" customFormat="false" ht="15" hidden="false" customHeight="false" outlineLevel="0" collapsed="false">
      <c r="A10" s="0" t="n">
        <v>6324304</v>
      </c>
      <c r="B10" s="0" t="s">
        <v>244</v>
      </c>
      <c r="C10" s="1" t="n">
        <v>44158.5046937384</v>
      </c>
      <c r="D10" s="0" t="s">
        <v>147</v>
      </c>
      <c r="E10" s="1" t="n">
        <v>44085</v>
      </c>
      <c r="F10" s="0" t="s">
        <v>148</v>
      </c>
      <c r="G10" s="0" t="s">
        <v>245</v>
      </c>
      <c r="H10" s="0" t="s">
        <v>246</v>
      </c>
      <c r="K10" s="0" t="n">
        <v>50000</v>
      </c>
      <c r="L10" s="0" t="n">
        <v>60500</v>
      </c>
      <c r="M10" s="0" t="s">
        <v>247</v>
      </c>
      <c r="N10" s="0" t="n">
        <v>1</v>
      </c>
      <c r="O10" s="0" t="s">
        <v>248</v>
      </c>
      <c r="P10" s="0" t="s">
        <v>249</v>
      </c>
      <c r="BC10" s="0" t="s">
        <v>181</v>
      </c>
      <c r="BE10" s="0" t="s">
        <v>155</v>
      </c>
      <c r="BF10" s="0" t="s">
        <v>156</v>
      </c>
      <c r="BG10" s="0" t="s">
        <v>157</v>
      </c>
      <c r="BH10" s="0" t="s">
        <v>158</v>
      </c>
      <c r="BI10" s="0" t="s">
        <v>159</v>
      </c>
      <c r="BK10" s="0" t="s">
        <v>160</v>
      </c>
      <c r="BL10" s="0" t="s">
        <v>161</v>
      </c>
      <c r="BN10" s="0" t="s">
        <v>162</v>
      </c>
      <c r="BO10" s="0" t="s">
        <v>163</v>
      </c>
      <c r="BP10" s="0" t="s">
        <v>164</v>
      </c>
      <c r="BQ10" s="0" t="s">
        <v>165</v>
      </c>
      <c r="BR10" s="0" t="s">
        <v>166</v>
      </c>
      <c r="BS10" s="0" t="s">
        <v>167</v>
      </c>
      <c r="BT10" s="1" t="n">
        <v>44103.5833333333</v>
      </c>
      <c r="BV10" s="0" t="s">
        <v>168</v>
      </c>
      <c r="CC10" s="0" t="s">
        <v>169</v>
      </c>
      <c r="CD10" s="0" t="s">
        <v>246</v>
      </c>
      <c r="CE10" s="0" t="n">
        <v>150000</v>
      </c>
      <c r="CF10" s="0" t="n">
        <v>60500</v>
      </c>
      <c r="CG10" s="0" t="n">
        <v>50000</v>
      </c>
      <c r="CH10" s="0" t="s">
        <v>247</v>
      </c>
      <c r="CI10" s="0" t="n">
        <v>1</v>
      </c>
      <c r="CJ10" s="0" t="s">
        <v>248</v>
      </c>
      <c r="CK10" s="0" t="s">
        <v>249</v>
      </c>
      <c r="DX10" s="0" t="s">
        <v>155</v>
      </c>
      <c r="DY10" s="0" t="s">
        <v>156</v>
      </c>
      <c r="DZ10" s="0" t="s">
        <v>157</v>
      </c>
      <c r="EA10" s="0" t="s">
        <v>158</v>
      </c>
      <c r="EB10" s="0" t="s">
        <v>170</v>
      </c>
      <c r="EC10" s="1" t="n">
        <v>44125</v>
      </c>
      <c r="ED10" s="0" t="n">
        <v>1</v>
      </c>
      <c r="EE10" s="0" t="n">
        <v>57475</v>
      </c>
      <c r="EF10" s="0" t="n">
        <v>57475</v>
      </c>
      <c r="EH10" s="0" t="s">
        <v>250</v>
      </c>
      <c r="EI10" s="1" t="n">
        <v>44154</v>
      </c>
      <c r="EK10" s="0" t="s">
        <v>251</v>
      </c>
      <c r="EL10" s="0" t="s">
        <v>173</v>
      </c>
      <c r="EM10" s="0" t="s">
        <v>252</v>
      </c>
      <c r="EO10" s="0" t="n">
        <v>47500</v>
      </c>
      <c r="EP10" s="0" t="n">
        <v>57475</v>
      </c>
    </row>
    <row r="11" customFormat="false" ht="15" hidden="false" customHeight="false" outlineLevel="0" collapsed="false">
      <c r="A11" s="0" t="n">
        <v>6316612</v>
      </c>
      <c r="B11" s="0" t="s">
        <v>253</v>
      </c>
      <c r="C11" s="1" t="n">
        <v>44130.5942259954</v>
      </c>
      <c r="D11" s="0" t="s">
        <v>147</v>
      </c>
      <c r="E11" s="1" t="n">
        <v>44083</v>
      </c>
      <c r="F11" s="0" t="s">
        <v>148</v>
      </c>
      <c r="G11" s="0" t="s">
        <v>254</v>
      </c>
      <c r="H11" s="0" t="s">
        <v>255</v>
      </c>
      <c r="K11" s="0" t="n">
        <v>60000</v>
      </c>
      <c r="L11" s="0" t="n">
        <v>72600</v>
      </c>
      <c r="M11" s="0" t="s">
        <v>256</v>
      </c>
      <c r="N11" s="0" t="n">
        <v>1</v>
      </c>
      <c r="O11" s="0" t="s">
        <v>257</v>
      </c>
      <c r="P11" s="0" t="s">
        <v>258</v>
      </c>
      <c r="BC11" s="0" t="s">
        <v>181</v>
      </c>
      <c r="BE11" s="0" t="s">
        <v>155</v>
      </c>
      <c r="BF11" s="0" t="s">
        <v>156</v>
      </c>
      <c r="BG11" s="0" t="s">
        <v>157</v>
      </c>
      <c r="BH11" s="0" t="s">
        <v>158</v>
      </c>
      <c r="BI11" s="0" t="s">
        <v>159</v>
      </c>
      <c r="BK11" s="0" t="s">
        <v>160</v>
      </c>
      <c r="BL11" s="0" t="s">
        <v>161</v>
      </c>
      <c r="BN11" s="0" t="s">
        <v>162</v>
      </c>
      <c r="BO11" s="0" t="s">
        <v>163</v>
      </c>
      <c r="BP11" s="0" t="s">
        <v>259</v>
      </c>
      <c r="BQ11" s="0" t="s">
        <v>165</v>
      </c>
      <c r="BR11" s="0" t="s">
        <v>166</v>
      </c>
      <c r="BS11" s="0" t="s">
        <v>167</v>
      </c>
      <c r="BT11" s="1" t="n">
        <v>44099.5833333333</v>
      </c>
      <c r="BV11" s="0" t="s">
        <v>168</v>
      </c>
      <c r="CC11" s="0" t="s">
        <v>169</v>
      </c>
      <c r="CD11" s="0" t="s">
        <v>255</v>
      </c>
      <c r="CE11" s="0" t="n">
        <v>60000</v>
      </c>
      <c r="CF11" s="0" t="n">
        <v>72600</v>
      </c>
      <c r="CG11" s="0" t="n">
        <v>60000</v>
      </c>
      <c r="CH11" s="0" t="s">
        <v>256</v>
      </c>
      <c r="CI11" s="0" t="n">
        <v>1</v>
      </c>
      <c r="CJ11" s="0" t="s">
        <v>257</v>
      </c>
      <c r="CK11" s="0" t="s">
        <v>258</v>
      </c>
      <c r="DX11" s="0" t="s">
        <v>155</v>
      </c>
      <c r="DY11" s="0" t="s">
        <v>156</v>
      </c>
      <c r="DZ11" s="0" t="s">
        <v>157</v>
      </c>
      <c r="EA11" s="0" t="s">
        <v>158</v>
      </c>
      <c r="EB11" s="0" t="s">
        <v>170</v>
      </c>
      <c r="EC11" s="1" t="n">
        <v>44125</v>
      </c>
      <c r="ED11" s="0" t="n">
        <v>1</v>
      </c>
      <c r="EE11" s="0" t="n">
        <v>66308</v>
      </c>
      <c r="EF11" s="0" t="n">
        <v>66308</v>
      </c>
      <c r="EH11" s="0" t="s">
        <v>260</v>
      </c>
      <c r="EI11" s="1" t="n">
        <v>44130</v>
      </c>
      <c r="EK11" s="0" t="s">
        <v>261</v>
      </c>
      <c r="EL11" s="0" t="s">
        <v>173</v>
      </c>
      <c r="EM11" s="0" t="s">
        <v>262</v>
      </c>
      <c r="EO11" s="0" t="n">
        <v>54800</v>
      </c>
      <c r="EP11" s="0" t="n">
        <v>66308</v>
      </c>
    </row>
    <row r="12" customFormat="false" ht="15" hidden="false" customHeight="false" outlineLevel="0" collapsed="false">
      <c r="A12" s="0" t="n">
        <v>5925358</v>
      </c>
      <c r="B12" s="0" t="s">
        <v>263</v>
      </c>
      <c r="C12" s="1" t="n">
        <v>44082.4034259838</v>
      </c>
      <c r="D12" s="0" t="s">
        <v>147</v>
      </c>
      <c r="E12" s="1" t="n">
        <v>43973</v>
      </c>
      <c r="F12" s="0" t="s">
        <v>148</v>
      </c>
      <c r="G12" s="0" t="s">
        <v>264</v>
      </c>
      <c r="H12" s="0" t="s">
        <v>265</v>
      </c>
      <c r="K12" s="0" t="n">
        <v>524250</v>
      </c>
      <c r="L12" s="0" t="n">
        <v>634342.5</v>
      </c>
      <c r="M12" s="0" t="s">
        <v>266</v>
      </c>
      <c r="N12" s="0" t="n">
        <v>1</v>
      </c>
      <c r="O12" s="0" t="s">
        <v>267</v>
      </c>
      <c r="P12" s="0" t="s">
        <v>268</v>
      </c>
      <c r="BC12" s="0" t="s">
        <v>181</v>
      </c>
      <c r="BE12" s="0" t="s">
        <v>155</v>
      </c>
      <c r="BF12" s="0" t="s">
        <v>156</v>
      </c>
      <c r="BG12" s="0" t="s">
        <v>157</v>
      </c>
      <c r="BH12" s="0" t="s">
        <v>158</v>
      </c>
      <c r="BI12" s="0" t="s">
        <v>159</v>
      </c>
      <c r="BK12" s="0" t="s">
        <v>160</v>
      </c>
      <c r="BL12" s="0" t="s">
        <v>161</v>
      </c>
      <c r="BN12" s="0" t="s">
        <v>162</v>
      </c>
      <c r="BO12" s="0" t="s">
        <v>163</v>
      </c>
      <c r="BP12" s="0" t="s">
        <v>164</v>
      </c>
      <c r="BQ12" s="0" t="s">
        <v>165</v>
      </c>
      <c r="BR12" s="0" t="s">
        <v>166</v>
      </c>
      <c r="BS12" s="0" t="s">
        <v>167</v>
      </c>
      <c r="BT12" s="1" t="n">
        <v>44011.5833333333</v>
      </c>
      <c r="BV12" s="0" t="s">
        <v>168</v>
      </c>
      <c r="CC12" s="0" t="s">
        <v>169</v>
      </c>
      <c r="CD12" s="0" t="s">
        <v>265</v>
      </c>
      <c r="CE12" s="0" t="n">
        <v>1258200</v>
      </c>
      <c r="CF12" s="0" t="n">
        <v>634342.5</v>
      </c>
      <c r="CG12" s="0" t="n">
        <v>524250</v>
      </c>
      <c r="CH12" s="0" t="s">
        <v>266</v>
      </c>
      <c r="CI12" s="0" t="n">
        <v>1</v>
      </c>
      <c r="CJ12" s="0" t="s">
        <v>267</v>
      </c>
      <c r="CK12" s="0" t="s">
        <v>268</v>
      </c>
      <c r="DX12" s="0" t="s">
        <v>155</v>
      </c>
      <c r="DY12" s="0" t="s">
        <v>156</v>
      </c>
      <c r="DZ12" s="0" t="s">
        <v>157</v>
      </c>
      <c r="EA12" s="0" t="s">
        <v>158</v>
      </c>
      <c r="EB12" s="0" t="s">
        <v>170</v>
      </c>
      <c r="EC12" s="1" t="n">
        <v>44047</v>
      </c>
      <c r="ED12" s="0" t="n">
        <v>6</v>
      </c>
      <c r="EE12" s="0" t="n">
        <v>634342.5</v>
      </c>
      <c r="EF12" s="0" t="n">
        <v>634342.5</v>
      </c>
      <c r="EH12" s="0" t="s">
        <v>269</v>
      </c>
      <c r="EI12" s="1" t="n">
        <v>44077</v>
      </c>
      <c r="EK12" s="0" t="s">
        <v>270</v>
      </c>
      <c r="EL12" s="0" t="s">
        <v>173</v>
      </c>
      <c r="EM12" s="0" t="s">
        <v>271</v>
      </c>
      <c r="EO12" s="0" t="n">
        <v>524250</v>
      </c>
      <c r="EP12" s="0" t="n">
        <v>634342.5</v>
      </c>
    </row>
    <row r="13" customFormat="false" ht="15" hidden="false" customHeight="false" outlineLevel="0" collapsed="false">
      <c r="A13" s="0" t="n">
        <v>6085416</v>
      </c>
      <c r="B13" s="0" t="s">
        <v>272</v>
      </c>
      <c r="C13" s="1" t="n">
        <v>44071.4273934954</v>
      </c>
      <c r="D13" s="0" t="s">
        <v>147</v>
      </c>
      <c r="E13" s="1" t="n">
        <v>44015</v>
      </c>
      <c r="F13" s="0" t="s">
        <v>148</v>
      </c>
      <c r="G13" s="0" t="s">
        <v>273</v>
      </c>
      <c r="H13" s="0" t="s">
        <v>274</v>
      </c>
      <c r="K13" s="0" t="n">
        <v>61200</v>
      </c>
      <c r="L13" s="0" t="n">
        <v>74052</v>
      </c>
      <c r="M13" s="0" t="s">
        <v>275</v>
      </c>
      <c r="N13" s="0" t="n">
        <v>1</v>
      </c>
      <c r="O13" s="0" t="s">
        <v>276</v>
      </c>
      <c r="P13" s="0" t="s">
        <v>277</v>
      </c>
      <c r="BC13" s="0" t="s">
        <v>181</v>
      </c>
      <c r="BE13" s="0" t="s">
        <v>155</v>
      </c>
      <c r="BF13" s="0" t="s">
        <v>156</v>
      </c>
      <c r="BG13" s="0" t="s">
        <v>157</v>
      </c>
      <c r="BH13" s="0" t="s">
        <v>158</v>
      </c>
      <c r="BI13" s="0" t="s">
        <v>159</v>
      </c>
      <c r="BK13" s="0" t="s">
        <v>160</v>
      </c>
      <c r="BL13" s="0" t="s">
        <v>161</v>
      </c>
      <c r="BN13" s="0" t="s">
        <v>162</v>
      </c>
      <c r="BO13" s="0" t="s">
        <v>163</v>
      </c>
      <c r="BP13" s="0" t="s">
        <v>164</v>
      </c>
      <c r="BR13" s="0" t="s">
        <v>166</v>
      </c>
      <c r="BS13" s="0" t="s">
        <v>167</v>
      </c>
      <c r="BT13" s="1" t="n">
        <v>44032.5833333333</v>
      </c>
      <c r="CC13" s="0" t="s">
        <v>169</v>
      </c>
      <c r="CD13" s="0" t="s">
        <v>274</v>
      </c>
      <c r="CE13" s="0" t="n">
        <v>193200</v>
      </c>
      <c r="CF13" s="0" t="n">
        <v>74052</v>
      </c>
      <c r="CG13" s="0" t="n">
        <v>61200</v>
      </c>
      <c r="CH13" s="0" t="s">
        <v>275</v>
      </c>
      <c r="CI13" s="0" t="n">
        <v>1</v>
      </c>
      <c r="CJ13" s="0" t="s">
        <v>276</v>
      </c>
      <c r="CK13" s="0" t="s">
        <v>277</v>
      </c>
      <c r="DX13" s="0" t="s">
        <v>155</v>
      </c>
      <c r="DY13" s="0" t="s">
        <v>156</v>
      </c>
      <c r="DZ13" s="0" t="s">
        <v>157</v>
      </c>
      <c r="EA13" s="0" t="s">
        <v>158</v>
      </c>
      <c r="EB13" s="0" t="s">
        <v>170</v>
      </c>
      <c r="EC13" s="1" t="n">
        <v>44049</v>
      </c>
      <c r="ED13" s="0" t="n">
        <v>2</v>
      </c>
      <c r="EH13" s="0" t="s">
        <v>278</v>
      </c>
      <c r="EI13" s="1" t="n">
        <v>44071</v>
      </c>
      <c r="EK13" s="0" t="s">
        <v>279</v>
      </c>
      <c r="EL13" s="0" t="s">
        <v>173</v>
      </c>
      <c r="EM13" s="0" t="s">
        <v>280</v>
      </c>
      <c r="EO13" s="0" t="n">
        <v>61200</v>
      </c>
      <c r="EP13" s="0" t="n">
        <v>74052</v>
      </c>
    </row>
    <row r="14" customFormat="false" ht="15" hidden="false" customHeight="false" outlineLevel="0" collapsed="false">
      <c r="A14" s="0" t="n">
        <v>5976714</v>
      </c>
      <c r="B14" s="0" t="s">
        <v>281</v>
      </c>
      <c r="C14" s="1" t="n">
        <v>44070.4614896875</v>
      </c>
      <c r="D14" s="0" t="s">
        <v>147</v>
      </c>
      <c r="E14" s="1" t="n">
        <v>43992</v>
      </c>
      <c r="F14" s="0" t="s">
        <v>148</v>
      </c>
      <c r="G14" s="0" t="s">
        <v>282</v>
      </c>
      <c r="H14" s="0" t="s">
        <v>283</v>
      </c>
      <c r="K14" s="0" t="n">
        <v>70400</v>
      </c>
      <c r="L14" s="0" t="n">
        <v>85184</v>
      </c>
      <c r="M14" s="0" t="s">
        <v>284</v>
      </c>
      <c r="N14" s="0" t="n">
        <v>1</v>
      </c>
      <c r="O14" s="0" t="s">
        <v>285</v>
      </c>
      <c r="P14" s="0" t="s">
        <v>286</v>
      </c>
      <c r="BC14" s="0" t="s">
        <v>154</v>
      </c>
      <c r="BE14" s="0" t="s">
        <v>155</v>
      </c>
      <c r="BF14" s="0" t="s">
        <v>156</v>
      </c>
      <c r="BG14" s="0" t="s">
        <v>157</v>
      </c>
      <c r="BH14" s="0" t="s">
        <v>158</v>
      </c>
      <c r="BI14" s="0" t="s">
        <v>159</v>
      </c>
      <c r="BK14" s="0" t="s">
        <v>160</v>
      </c>
      <c r="BL14" s="0" t="s">
        <v>161</v>
      </c>
      <c r="BN14" s="0" t="s">
        <v>162</v>
      </c>
      <c r="BO14" s="0" t="s">
        <v>163</v>
      </c>
      <c r="BP14" s="0" t="s">
        <v>164</v>
      </c>
      <c r="BR14" s="0" t="s">
        <v>166</v>
      </c>
      <c r="BS14" s="0" t="s">
        <v>167</v>
      </c>
      <c r="BT14" s="1" t="n">
        <v>44011.5833333333</v>
      </c>
      <c r="CC14" s="0" t="s">
        <v>169</v>
      </c>
      <c r="CD14" s="0" t="s">
        <v>283</v>
      </c>
      <c r="CE14" s="0" t="n">
        <v>422400</v>
      </c>
      <c r="CF14" s="0" t="n">
        <v>85184</v>
      </c>
      <c r="CG14" s="0" t="n">
        <v>70400</v>
      </c>
      <c r="CH14" s="0" t="s">
        <v>284</v>
      </c>
      <c r="CI14" s="0" t="n">
        <v>1</v>
      </c>
      <c r="CJ14" s="0" t="s">
        <v>285</v>
      </c>
      <c r="CK14" s="0" t="s">
        <v>286</v>
      </c>
      <c r="DX14" s="0" t="s">
        <v>155</v>
      </c>
      <c r="DY14" s="0" t="s">
        <v>156</v>
      </c>
      <c r="DZ14" s="0" t="s">
        <v>157</v>
      </c>
      <c r="EA14" s="0" t="s">
        <v>158</v>
      </c>
      <c r="EB14" s="0" t="s">
        <v>170</v>
      </c>
      <c r="EC14" s="1" t="n">
        <v>44060</v>
      </c>
      <c r="ED14" s="0" t="n">
        <v>5</v>
      </c>
      <c r="EE14" s="0" t="n">
        <v>70400</v>
      </c>
      <c r="EF14" s="0" t="n">
        <v>70400</v>
      </c>
      <c r="EH14" s="0" t="s">
        <v>287</v>
      </c>
      <c r="EI14" s="1" t="n">
        <v>44070</v>
      </c>
      <c r="EK14" s="0" t="s">
        <v>288</v>
      </c>
      <c r="EL14" s="0" t="s">
        <v>173</v>
      </c>
      <c r="EM14" s="0" t="s">
        <v>289</v>
      </c>
      <c r="EO14" s="0" t="n">
        <v>70400</v>
      </c>
      <c r="EP14" s="0" t="n">
        <v>70400</v>
      </c>
    </row>
    <row r="15" customFormat="false" ht="15" hidden="false" customHeight="false" outlineLevel="0" collapsed="false">
      <c r="A15" s="0" t="n">
        <v>6086110</v>
      </c>
      <c r="B15" s="0" t="s">
        <v>290</v>
      </c>
      <c r="C15" s="1" t="n">
        <v>44070.4608024769</v>
      </c>
      <c r="D15" s="0" t="s">
        <v>147</v>
      </c>
      <c r="E15" s="1" t="n">
        <v>44014</v>
      </c>
      <c r="F15" s="0" t="s">
        <v>148</v>
      </c>
      <c r="G15" s="0" t="s">
        <v>291</v>
      </c>
      <c r="H15" s="0" t="s">
        <v>292</v>
      </c>
      <c r="K15" s="0" t="n">
        <v>65000</v>
      </c>
      <c r="L15" s="0" t="n">
        <v>65000</v>
      </c>
      <c r="M15" s="0" t="s">
        <v>293</v>
      </c>
      <c r="N15" s="0" t="n">
        <v>1</v>
      </c>
      <c r="O15" s="0" t="s">
        <v>294</v>
      </c>
      <c r="P15" s="0" t="s">
        <v>295</v>
      </c>
      <c r="BC15" s="0" t="s">
        <v>181</v>
      </c>
      <c r="BE15" s="0" t="s">
        <v>155</v>
      </c>
      <c r="BF15" s="0" t="s">
        <v>156</v>
      </c>
      <c r="BG15" s="0" t="s">
        <v>157</v>
      </c>
      <c r="BH15" s="0" t="s">
        <v>158</v>
      </c>
      <c r="BI15" s="0" t="s">
        <v>159</v>
      </c>
      <c r="BK15" s="0" t="s">
        <v>160</v>
      </c>
      <c r="BL15" s="0" t="s">
        <v>161</v>
      </c>
      <c r="BN15" s="0" t="s">
        <v>162</v>
      </c>
      <c r="BO15" s="0" t="s">
        <v>163</v>
      </c>
      <c r="BP15" s="0" t="s">
        <v>164</v>
      </c>
      <c r="BQ15" s="0" t="s">
        <v>296</v>
      </c>
      <c r="BR15" s="0" t="s">
        <v>166</v>
      </c>
      <c r="BS15" s="0" t="s">
        <v>167</v>
      </c>
      <c r="BT15" s="1" t="n">
        <v>44032.5833333333</v>
      </c>
      <c r="CC15" s="0" t="s">
        <v>169</v>
      </c>
      <c r="CD15" s="0" t="s">
        <v>292</v>
      </c>
      <c r="CE15" s="0" t="n">
        <v>195000</v>
      </c>
      <c r="CF15" s="0" t="n">
        <v>65000</v>
      </c>
      <c r="CG15" s="0" t="n">
        <v>65000</v>
      </c>
      <c r="CH15" s="0" t="s">
        <v>293</v>
      </c>
      <c r="CI15" s="0" t="n">
        <v>1</v>
      </c>
      <c r="CJ15" s="0" t="s">
        <v>294</v>
      </c>
      <c r="CK15" s="0" t="s">
        <v>295</v>
      </c>
      <c r="DX15" s="0" t="s">
        <v>155</v>
      </c>
      <c r="DY15" s="0" t="s">
        <v>156</v>
      </c>
      <c r="DZ15" s="0" t="s">
        <v>157</v>
      </c>
      <c r="EA15" s="0" t="s">
        <v>158</v>
      </c>
      <c r="EB15" s="0" t="s">
        <v>170</v>
      </c>
      <c r="EC15" s="1" t="n">
        <v>44055</v>
      </c>
      <c r="ED15" s="0" t="n">
        <v>3</v>
      </c>
      <c r="EH15" s="0" t="s">
        <v>297</v>
      </c>
      <c r="EI15" s="1" t="n">
        <v>44070</v>
      </c>
      <c r="EK15" s="0" t="s">
        <v>298</v>
      </c>
      <c r="EL15" s="0" t="s">
        <v>173</v>
      </c>
      <c r="EM15" s="0" t="s">
        <v>299</v>
      </c>
      <c r="EO15" s="0" t="n">
        <v>65000</v>
      </c>
      <c r="EP15" s="0" t="n">
        <v>78650</v>
      </c>
    </row>
    <row r="16" customFormat="false" ht="15" hidden="false" customHeight="false" outlineLevel="0" collapsed="false">
      <c r="A16" s="0" t="n">
        <v>5501749</v>
      </c>
      <c r="B16" s="0" t="s">
        <v>300</v>
      </c>
      <c r="C16" s="1" t="n">
        <v>44062.5489485764</v>
      </c>
      <c r="D16" s="0" t="s">
        <v>147</v>
      </c>
      <c r="E16" s="1" t="n">
        <v>43879</v>
      </c>
      <c r="F16" s="0" t="s">
        <v>148</v>
      </c>
      <c r="G16" s="0" t="s">
        <v>301</v>
      </c>
      <c r="H16" s="0" t="s">
        <v>302</v>
      </c>
      <c r="K16" s="0" t="n">
        <v>120769.42</v>
      </c>
      <c r="L16" s="0" t="n">
        <v>146131</v>
      </c>
      <c r="M16" s="0" t="s">
        <v>303</v>
      </c>
      <c r="N16" s="0" t="n">
        <v>1</v>
      </c>
      <c r="O16" s="0" t="s">
        <v>304</v>
      </c>
      <c r="P16" s="0" t="s">
        <v>305</v>
      </c>
      <c r="BC16" s="0" t="s">
        <v>181</v>
      </c>
      <c r="BE16" s="0" t="s">
        <v>155</v>
      </c>
      <c r="BF16" s="0" t="s">
        <v>156</v>
      </c>
      <c r="BG16" s="0" t="s">
        <v>157</v>
      </c>
      <c r="BH16" s="0" t="s">
        <v>158</v>
      </c>
      <c r="BI16" s="0" t="s">
        <v>159</v>
      </c>
      <c r="BK16" s="0" t="s">
        <v>160</v>
      </c>
      <c r="BL16" s="0" t="s">
        <v>161</v>
      </c>
      <c r="BN16" s="0" t="s">
        <v>162</v>
      </c>
      <c r="BO16" s="0" t="s">
        <v>163</v>
      </c>
      <c r="BP16" s="0" t="s">
        <v>164</v>
      </c>
      <c r="BR16" s="0" t="s">
        <v>166</v>
      </c>
      <c r="BS16" s="0" t="s">
        <v>167</v>
      </c>
      <c r="BT16" s="1" t="n">
        <v>43895.5833333333</v>
      </c>
      <c r="CC16" s="0" t="s">
        <v>231</v>
      </c>
      <c r="CD16" s="0" t="s">
        <v>306</v>
      </c>
      <c r="CF16" s="0" t="n">
        <v>80754.7</v>
      </c>
      <c r="CG16" s="0" t="n">
        <v>66739.42</v>
      </c>
      <c r="CH16" s="0" t="s">
        <v>303</v>
      </c>
      <c r="CI16" s="0" t="n">
        <v>1</v>
      </c>
      <c r="CJ16" s="0" t="s">
        <v>304</v>
      </c>
      <c r="CK16" s="0" t="s">
        <v>305</v>
      </c>
      <c r="DX16" s="0" t="s">
        <v>155</v>
      </c>
      <c r="DY16" s="0" t="s">
        <v>156</v>
      </c>
      <c r="DZ16" s="0" t="s">
        <v>157</v>
      </c>
      <c r="EA16" s="0" t="s">
        <v>158</v>
      </c>
      <c r="EB16" s="0" t="s">
        <v>170</v>
      </c>
      <c r="EC16" s="1" t="n">
        <v>44005</v>
      </c>
      <c r="ED16" s="0" t="n">
        <v>2</v>
      </c>
      <c r="EH16" s="0" t="s">
        <v>307</v>
      </c>
      <c r="EI16" s="1" t="n">
        <v>44062</v>
      </c>
      <c r="EK16" s="0" t="s">
        <v>308</v>
      </c>
      <c r="EL16" s="0" t="s">
        <v>173</v>
      </c>
      <c r="EM16" s="0" t="s">
        <v>309</v>
      </c>
      <c r="EN16" s="0" t="n">
        <f aca="false">FALSE()</f>
        <v>0</v>
      </c>
      <c r="EO16" s="0" t="n">
        <v>66676.01</v>
      </c>
      <c r="EP16" s="0" t="n">
        <v>80677.97</v>
      </c>
    </row>
    <row r="17" customFormat="false" ht="15" hidden="false" customHeight="false" outlineLevel="0" collapsed="false">
      <c r="A17" s="0" t="n">
        <v>5501749</v>
      </c>
      <c r="B17" s="0" t="s">
        <v>300</v>
      </c>
      <c r="C17" s="1" t="n">
        <v>44062.5489485764</v>
      </c>
      <c r="D17" s="0" t="s">
        <v>147</v>
      </c>
      <c r="E17" s="1" t="n">
        <v>43879</v>
      </c>
      <c r="F17" s="0" t="s">
        <v>148</v>
      </c>
      <c r="G17" s="0" t="s">
        <v>301</v>
      </c>
      <c r="H17" s="0" t="s">
        <v>302</v>
      </c>
      <c r="K17" s="0" t="n">
        <v>120769.42</v>
      </c>
      <c r="L17" s="0" t="n">
        <v>146131</v>
      </c>
      <c r="M17" s="0" t="s">
        <v>303</v>
      </c>
      <c r="N17" s="0" t="n">
        <v>1</v>
      </c>
      <c r="O17" s="0" t="s">
        <v>304</v>
      </c>
      <c r="P17" s="0" t="s">
        <v>305</v>
      </c>
      <c r="BC17" s="0" t="s">
        <v>181</v>
      </c>
      <c r="BE17" s="0" t="s">
        <v>155</v>
      </c>
      <c r="BF17" s="0" t="s">
        <v>156</v>
      </c>
      <c r="BG17" s="0" t="s">
        <v>157</v>
      </c>
      <c r="BH17" s="0" t="s">
        <v>158</v>
      </c>
      <c r="BI17" s="0" t="s">
        <v>159</v>
      </c>
      <c r="BK17" s="0" t="s">
        <v>160</v>
      </c>
      <c r="BL17" s="0" t="s">
        <v>161</v>
      </c>
      <c r="BN17" s="0" t="s">
        <v>162</v>
      </c>
      <c r="BO17" s="0" t="s">
        <v>163</v>
      </c>
      <c r="BP17" s="0" t="s">
        <v>164</v>
      </c>
      <c r="BR17" s="0" t="s">
        <v>166</v>
      </c>
      <c r="BS17" s="0" t="s">
        <v>167</v>
      </c>
      <c r="BT17" s="1" t="n">
        <v>43895.5833333333</v>
      </c>
      <c r="CC17" s="0" t="s">
        <v>310</v>
      </c>
      <c r="CD17" s="0" t="s">
        <v>311</v>
      </c>
      <c r="CF17" s="0" t="n">
        <v>65376.3</v>
      </c>
      <c r="CG17" s="0" t="n">
        <v>54030</v>
      </c>
      <c r="CH17" s="0" t="s">
        <v>303</v>
      </c>
      <c r="CI17" s="0" t="n">
        <v>1</v>
      </c>
      <c r="CJ17" s="0" t="s">
        <v>304</v>
      </c>
      <c r="CK17" s="0" t="s">
        <v>305</v>
      </c>
      <c r="DX17" s="0" t="s">
        <v>155</v>
      </c>
      <c r="DY17" s="0" t="s">
        <v>156</v>
      </c>
      <c r="DZ17" s="0" t="s">
        <v>157</v>
      </c>
      <c r="EA17" s="0" t="s">
        <v>158</v>
      </c>
      <c r="EB17" s="0" t="s">
        <v>170</v>
      </c>
      <c r="EC17" s="1" t="n">
        <v>44005</v>
      </c>
      <c r="ED17" s="0" t="n">
        <v>6</v>
      </c>
      <c r="EH17" s="0" t="s">
        <v>312</v>
      </c>
      <c r="EI17" s="1" t="n">
        <v>44062</v>
      </c>
      <c r="EK17" s="0" t="s">
        <v>313</v>
      </c>
      <c r="EL17" s="0" t="s">
        <v>173</v>
      </c>
      <c r="EM17" s="0" t="s">
        <v>314</v>
      </c>
      <c r="EN17" s="0" t="n">
        <f aca="false">FALSE()</f>
        <v>0</v>
      </c>
      <c r="EO17" s="0" t="n">
        <v>35713.92</v>
      </c>
      <c r="EP17" s="0" t="n">
        <v>43213.84</v>
      </c>
    </row>
    <row r="18" customFormat="false" ht="15" hidden="false" customHeight="false" outlineLevel="0" collapsed="false">
      <c r="A18" s="0" t="n">
        <v>5514346</v>
      </c>
      <c r="B18" s="0" t="s">
        <v>315</v>
      </c>
      <c r="C18" s="1" t="n">
        <v>44060.5072060995</v>
      </c>
      <c r="D18" s="0" t="s">
        <v>147</v>
      </c>
      <c r="E18" s="1" t="n">
        <v>43881</v>
      </c>
      <c r="F18" s="0" t="s">
        <v>148</v>
      </c>
      <c r="G18" s="0" t="s">
        <v>316</v>
      </c>
      <c r="H18" s="0" t="s">
        <v>317</v>
      </c>
      <c r="K18" s="0" t="n">
        <v>59900</v>
      </c>
      <c r="L18" s="0" t="n">
        <v>72479</v>
      </c>
      <c r="M18" s="0" t="s">
        <v>318</v>
      </c>
      <c r="N18" s="0" t="n">
        <v>2</v>
      </c>
      <c r="O18" s="0" t="s">
        <v>319</v>
      </c>
      <c r="P18" s="0" t="s">
        <v>320</v>
      </c>
      <c r="Q18" s="0" t="s">
        <v>321</v>
      </c>
      <c r="R18" s="0" t="s">
        <v>322</v>
      </c>
      <c r="BC18" s="0" t="s">
        <v>154</v>
      </c>
      <c r="BE18" s="0" t="s">
        <v>155</v>
      </c>
      <c r="BF18" s="0" t="s">
        <v>156</v>
      </c>
      <c r="BG18" s="0" t="s">
        <v>157</v>
      </c>
      <c r="BH18" s="0" t="s">
        <v>158</v>
      </c>
      <c r="BI18" s="0" t="s">
        <v>159</v>
      </c>
      <c r="BK18" s="0" t="s">
        <v>160</v>
      </c>
      <c r="BL18" s="0" t="s">
        <v>161</v>
      </c>
      <c r="BN18" s="0" t="s">
        <v>162</v>
      </c>
      <c r="BO18" s="0" t="s">
        <v>163</v>
      </c>
      <c r="BP18" s="0" t="s">
        <v>164</v>
      </c>
      <c r="BR18" s="0" t="s">
        <v>166</v>
      </c>
      <c r="BS18" s="0" t="s">
        <v>167</v>
      </c>
      <c r="BT18" s="1" t="n">
        <v>43902.5833333333</v>
      </c>
      <c r="CC18" s="0" t="s">
        <v>231</v>
      </c>
      <c r="CD18" s="0" t="s">
        <v>323</v>
      </c>
      <c r="CF18" s="0" t="n">
        <v>60500</v>
      </c>
      <c r="CG18" s="0" t="n">
        <v>50000</v>
      </c>
      <c r="CH18" s="0" t="s">
        <v>324</v>
      </c>
      <c r="CI18" s="0" t="n">
        <v>1</v>
      </c>
      <c r="CJ18" s="0" t="s">
        <v>321</v>
      </c>
      <c r="CK18" s="0" t="s">
        <v>322</v>
      </c>
      <c r="DX18" s="0" t="s">
        <v>155</v>
      </c>
      <c r="DY18" s="0" t="s">
        <v>156</v>
      </c>
      <c r="DZ18" s="0" t="s">
        <v>157</v>
      </c>
      <c r="EA18" s="0" t="s">
        <v>158</v>
      </c>
      <c r="EB18" s="0" t="s">
        <v>170</v>
      </c>
      <c r="EC18" s="1" t="n">
        <v>44033</v>
      </c>
      <c r="ED18" s="0" t="n">
        <v>1</v>
      </c>
      <c r="EE18" s="0" t="n">
        <v>48400</v>
      </c>
      <c r="EF18" s="0" t="n">
        <v>48400</v>
      </c>
      <c r="EH18" s="0" t="s">
        <v>325</v>
      </c>
      <c r="EI18" s="1" t="n">
        <v>44049</v>
      </c>
      <c r="EK18" s="0" t="s">
        <v>326</v>
      </c>
      <c r="EL18" s="0" t="s">
        <v>173</v>
      </c>
      <c r="EM18" s="0" t="s">
        <v>327</v>
      </c>
      <c r="EN18" s="0" t="n">
        <f aca="false">TRUE()</f>
        <v>1</v>
      </c>
      <c r="EO18" s="0" t="n">
        <v>40000</v>
      </c>
      <c r="EP18" s="0" t="n">
        <v>48400</v>
      </c>
    </row>
    <row r="19" customFormat="false" ht="15" hidden="false" customHeight="false" outlineLevel="0" collapsed="false">
      <c r="A19" s="0" t="n">
        <v>5514346</v>
      </c>
      <c r="B19" s="0" t="s">
        <v>315</v>
      </c>
      <c r="C19" s="1" t="n">
        <v>44060.5072060995</v>
      </c>
      <c r="D19" s="0" t="s">
        <v>147</v>
      </c>
      <c r="E19" s="1" t="n">
        <v>43881</v>
      </c>
      <c r="F19" s="0" t="s">
        <v>148</v>
      </c>
      <c r="G19" s="0" t="s">
        <v>316</v>
      </c>
      <c r="H19" s="0" t="s">
        <v>317</v>
      </c>
      <c r="K19" s="0" t="n">
        <v>59900</v>
      </c>
      <c r="L19" s="0" t="n">
        <v>72479</v>
      </c>
      <c r="M19" s="0" t="s">
        <v>318</v>
      </c>
      <c r="N19" s="0" t="n">
        <v>2</v>
      </c>
      <c r="O19" s="0" t="s">
        <v>319</v>
      </c>
      <c r="P19" s="0" t="s">
        <v>320</v>
      </c>
      <c r="Q19" s="0" t="s">
        <v>321</v>
      </c>
      <c r="R19" s="0" t="s">
        <v>322</v>
      </c>
      <c r="BC19" s="0" t="s">
        <v>154</v>
      </c>
      <c r="BE19" s="0" t="s">
        <v>155</v>
      </c>
      <c r="BF19" s="0" t="s">
        <v>156</v>
      </c>
      <c r="BG19" s="0" t="s">
        <v>157</v>
      </c>
      <c r="BH19" s="0" t="s">
        <v>158</v>
      </c>
      <c r="BI19" s="0" t="s">
        <v>159</v>
      </c>
      <c r="BK19" s="0" t="s">
        <v>160</v>
      </c>
      <c r="BL19" s="0" t="s">
        <v>161</v>
      </c>
      <c r="BN19" s="0" t="s">
        <v>162</v>
      </c>
      <c r="BO19" s="0" t="s">
        <v>163</v>
      </c>
      <c r="BP19" s="0" t="s">
        <v>164</v>
      </c>
      <c r="BR19" s="0" t="s">
        <v>166</v>
      </c>
      <c r="BS19" s="0" t="s">
        <v>167</v>
      </c>
      <c r="BT19" s="1" t="n">
        <v>43902.5833333333</v>
      </c>
      <c r="CC19" s="0" t="s">
        <v>310</v>
      </c>
      <c r="CD19" s="0" t="s">
        <v>328</v>
      </c>
      <c r="CF19" s="0" t="n">
        <v>11979</v>
      </c>
      <c r="CG19" s="0" t="n">
        <v>9900</v>
      </c>
      <c r="CH19" s="0" t="s">
        <v>329</v>
      </c>
      <c r="CI19" s="0" t="n">
        <v>1</v>
      </c>
      <c r="CJ19" s="0" t="s">
        <v>319</v>
      </c>
      <c r="CK19" s="0" t="s">
        <v>320</v>
      </c>
      <c r="DX19" s="0" t="s">
        <v>155</v>
      </c>
      <c r="DY19" s="0" t="s">
        <v>156</v>
      </c>
      <c r="DZ19" s="0" t="s">
        <v>157</v>
      </c>
      <c r="EA19" s="0" t="s">
        <v>158</v>
      </c>
      <c r="EB19" s="0" t="s">
        <v>170</v>
      </c>
      <c r="EC19" s="1" t="n">
        <v>44033</v>
      </c>
      <c r="ED19" s="0" t="n">
        <v>3</v>
      </c>
      <c r="EE19" s="0" t="n">
        <v>8228</v>
      </c>
      <c r="EF19" s="0" t="n">
        <v>9375.08</v>
      </c>
      <c r="EH19" s="0" t="s">
        <v>330</v>
      </c>
      <c r="EI19" s="1" t="n">
        <v>44049</v>
      </c>
      <c r="EK19" s="0" t="s">
        <v>331</v>
      </c>
      <c r="EL19" s="0" t="s">
        <v>173</v>
      </c>
      <c r="EM19" s="0" t="s">
        <v>332</v>
      </c>
      <c r="EN19" s="0" t="n">
        <f aca="false">TRUE()</f>
        <v>1</v>
      </c>
      <c r="EO19" s="0" t="n">
        <v>6800</v>
      </c>
      <c r="EP19" s="0" t="n">
        <v>8228</v>
      </c>
    </row>
    <row r="20" customFormat="false" ht="15" hidden="false" customHeight="false" outlineLevel="0" collapsed="false">
      <c r="A20" s="0" t="n">
        <v>5439013</v>
      </c>
      <c r="B20" s="0" t="s">
        <v>333</v>
      </c>
      <c r="C20" s="1" t="n">
        <v>44060.4738790972</v>
      </c>
      <c r="D20" s="0" t="s">
        <v>147</v>
      </c>
      <c r="E20" s="1" t="n">
        <v>43865</v>
      </c>
      <c r="F20" s="0" t="s">
        <v>148</v>
      </c>
      <c r="G20" s="0" t="s">
        <v>334</v>
      </c>
      <c r="H20" s="0" t="s">
        <v>335</v>
      </c>
      <c r="K20" s="0" t="n">
        <v>2257599.63</v>
      </c>
      <c r="L20" s="0" t="n">
        <v>2731695.55</v>
      </c>
      <c r="M20" s="0" t="s">
        <v>336</v>
      </c>
      <c r="N20" s="0" t="n">
        <v>1</v>
      </c>
      <c r="O20" s="0" t="s">
        <v>337</v>
      </c>
      <c r="P20" s="0" t="s">
        <v>338</v>
      </c>
      <c r="BC20" s="0" t="s">
        <v>339</v>
      </c>
      <c r="BE20" s="0" t="s">
        <v>155</v>
      </c>
      <c r="BF20" s="0" t="s">
        <v>156</v>
      </c>
      <c r="BG20" s="0" t="s">
        <v>157</v>
      </c>
      <c r="BH20" s="0" t="s">
        <v>158</v>
      </c>
      <c r="BI20" s="0" t="s">
        <v>159</v>
      </c>
      <c r="BK20" s="0" t="s">
        <v>160</v>
      </c>
      <c r="BL20" s="0" t="s">
        <v>161</v>
      </c>
      <c r="BN20" s="0" t="s">
        <v>162</v>
      </c>
      <c r="BO20" s="0" t="s">
        <v>163</v>
      </c>
      <c r="BP20" s="0" t="s">
        <v>164</v>
      </c>
      <c r="BR20" s="0" t="s">
        <v>166</v>
      </c>
      <c r="BS20" s="0" t="s">
        <v>167</v>
      </c>
      <c r="BT20" s="1" t="n">
        <v>43892.5833333333</v>
      </c>
      <c r="CC20" s="0" t="s">
        <v>169</v>
      </c>
      <c r="CD20" s="0" t="s">
        <v>335</v>
      </c>
      <c r="CE20" s="0" t="n">
        <v>2731695.55</v>
      </c>
      <c r="CF20" s="0" t="n">
        <v>2731695.55</v>
      </c>
      <c r="CG20" s="0" t="n">
        <v>2257599.63</v>
      </c>
      <c r="CH20" s="0" t="s">
        <v>336</v>
      </c>
      <c r="CI20" s="0" t="n">
        <v>1</v>
      </c>
      <c r="CJ20" s="0" t="s">
        <v>337</v>
      </c>
      <c r="CK20" s="0" t="s">
        <v>338</v>
      </c>
      <c r="DX20" s="0" t="s">
        <v>155</v>
      </c>
      <c r="DY20" s="0" t="s">
        <v>156</v>
      </c>
      <c r="DZ20" s="0" t="s">
        <v>157</v>
      </c>
      <c r="EA20" s="0" t="s">
        <v>158</v>
      </c>
      <c r="EB20" s="0" t="s">
        <v>170</v>
      </c>
      <c r="EC20" s="1" t="n">
        <v>44033</v>
      </c>
      <c r="ED20" s="0" t="n">
        <v>8</v>
      </c>
      <c r="EH20" s="0" t="s">
        <v>340</v>
      </c>
      <c r="EI20" s="1" t="n">
        <v>44041</v>
      </c>
      <c r="EK20" s="0" t="s">
        <v>341</v>
      </c>
      <c r="EL20" s="0" t="s">
        <v>173</v>
      </c>
      <c r="EM20" s="0" t="s">
        <v>342</v>
      </c>
      <c r="EO20" s="0" t="n">
        <v>1854843.86</v>
      </c>
      <c r="EP20" s="0" t="n">
        <v>2244361.07</v>
      </c>
    </row>
    <row r="21" customFormat="false" ht="15" hidden="false" customHeight="false" outlineLevel="0" collapsed="false">
      <c r="A21" s="0" t="n">
        <v>5805805</v>
      </c>
      <c r="B21" s="0" t="s">
        <v>343</v>
      </c>
      <c r="C21" s="1" t="n">
        <v>44054.3982061574</v>
      </c>
      <c r="D21" s="0" t="s">
        <v>147</v>
      </c>
      <c r="E21" s="1" t="n">
        <v>43965</v>
      </c>
      <c r="F21" s="0" t="s">
        <v>148</v>
      </c>
      <c r="G21" s="0" t="s">
        <v>344</v>
      </c>
      <c r="H21" s="0" t="s">
        <v>345</v>
      </c>
      <c r="K21" s="0" t="n">
        <v>285300</v>
      </c>
      <c r="L21" s="0" t="n">
        <v>345213</v>
      </c>
      <c r="M21" s="0" t="s">
        <v>346</v>
      </c>
      <c r="N21" s="0" t="n">
        <v>1</v>
      </c>
      <c r="O21" s="0" t="s">
        <v>347</v>
      </c>
      <c r="P21" s="0" t="s">
        <v>348</v>
      </c>
      <c r="BC21" s="0" t="s">
        <v>181</v>
      </c>
      <c r="BE21" s="0" t="s">
        <v>155</v>
      </c>
      <c r="BF21" s="0" t="s">
        <v>156</v>
      </c>
      <c r="BG21" s="0" t="s">
        <v>157</v>
      </c>
      <c r="BH21" s="0" t="s">
        <v>158</v>
      </c>
      <c r="BI21" s="0" t="s">
        <v>159</v>
      </c>
      <c r="BK21" s="0" t="s">
        <v>160</v>
      </c>
      <c r="BL21" s="0" t="s">
        <v>161</v>
      </c>
      <c r="BN21" s="0" t="s">
        <v>162</v>
      </c>
      <c r="BO21" s="0" t="s">
        <v>163</v>
      </c>
      <c r="BP21" s="0" t="s">
        <v>164</v>
      </c>
      <c r="BR21" s="0" t="s">
        <v>166</v>
      </c>
      <c r="BS21" s="0" t="s">
        <v>167</v>
      </c>
      <c r="BT21" s="1" t="n">
        <v>43984.5833333333</v>
      </c>
      <c r="BV21" s="0" t="s">
        <v>168</v>
      </c>
      <c r="BX21" s="0" t="s">
        <v>219</v>
      </c>
      <c r="BY21" s="0" t="s">
        <v>349</v>
      </c>
      <c r="CC21" s="0" t="s">
        <v>169</v>
      </c>
      <c r="CD21" s="0" t="s">
        <v>345</v>
      </c>
      <c r="CE21" s="0" t="n">
        <v>285300</v>
      </c>
      <c r="CF21" s="0" t="n">
        <v>345213</v>
      </c>
      <c r="CG21" s="0" t="n">
        <v>285300</v>
      </c>
      <c r="CH21" s="0" t="s">
        <v>346</v>
      </c>
      <c r="CI21" s="0" t="n">
        <v>1</v>
      </c>
      <c r="CJ21" s="0" t="s">
        <v>347</v>
      </c>
      <c r="CK21" s="0" t="s">
        <v>348</v>
      </c>
      <c r="DX21" s="0" t="s">
        <v>155</v>
      </c>
      <c r="DY21" s="0" t="s">
        <v>156</v>
      </c>
      <c r="DZ21" s="0" t="s">
        <v>157</v>
      </c>
      <c r="EA21" s="0" t="s">
        <v>158</v>
      </c>
      <c r="EB21" s="0" t="s">
        <v>170</v>
      </c>
      <c r="EC21" s="1" t="n">
        <v>44018</v>
      </c>
      <c r="ED21" s="0" t="n">
        <v>2</v>
      </c>
      <c r="EH21" s="0" t="s">
        <v>350</v>
      </c>
      <c r="EI21" s="1" t="n">
        <v>44049</v>
      </c>
      <c r="EK21" s="0" t="s">
        <v>351</v>
      </c>
      <c r="EL21" s="0" t="s">
        <v>173</v>
      </c>
      <c r="EM21" s="0" t="s">
        <v>352</v>
      </c>
      <c r="EO21" s="0" t="n">
        <v>285000</v>
      </c>
      <c r="EP21" s="0" t="n">
        <v>344850</v>
      </c>
    </row>
    <row r="22" customFormat="false" ht="15" hidden="false" customHeight="false" outlineLevel="0" collapsed="false">
      <c r="A22" s="0" t="n">
        <v>6052501</v>
      </c>
      <c r="B22" s="0" t="s">
        <v>353</v>
      </c>
      <c r="C22" s="1" t="n">
        <v>44053.5912169792</v>
      </c>
      <c r="D22" s="0" t="s">
        <v>147</v>
      </c>
      <c r="E22" s="1" t="n">
        <v>44008</v>
      </c>
      <c r="F22" s="0" t="s">
        <v>148</v>
      </c>
      <c r="G22" s="0" t="s">
        <v>354</v>
      </c>
      <c r="H22" s="0" t="s">
        <v>355</v>
      </c>
      <c r="K22" s="0" t="n">
        <v>18000</v>
      </c>
      <c r="L22" s="0" t="n">
        <v>21780</v>
      </c>
      <c r="M22" s="0" t="s">
        <v>356</v>
      </c>
      <c r="N22" s="0" t="n">
        <v>1</v>
      </c>
      <c r="O22" s="0" t="s">
        <v>357</v>
      </c>
      <c r="P22" s="0" t="s">
        <v>358</v>
      </c>
      <c r="BC22" s="0" t="s">
        <v>154</v>
      </c>
      <c r="BE22" s="0" t="s">
        <v>155</v>
      </c>
      <c r="BF22" s="0" t="s">
        <v>156</v>
      </c>
      <c r="BG22" s="0" t="s">
        <v>157</v>
      </c>
      <c r="BH22" s="0" t="s">
        <v>158</v>
      </c>
      <c r="BI22" s="0" t="s">
        <v>159</v>
      </c>
      <c r="BK22" s="0" t="s">
        <v>160</v>
      </c>
      <c r="BL22" s="0" t="s">
        <v>161</v>
      </c>
      <c r="BN22" s="0" t="s">
        <v>162</v>
      </c>
      <c r="BO22" s="0" t="s">
        <v>163</v>
      </c>
      <c r="BP22" s="0" t="s">
        <v>259</v>
      </c>
      <c r="BR22" s="0" t="s">
        <v>166</v>
      </c>
      <c r="BS22" s="0" t="s">
        <v>167</v>
      </c>
      <c r="BT22" s="1" t="n">
        <v>44025.5833333333</v>
      </c>
      <c r="CC22" s="0" t="s">
        <v>169</v>
      </c>
      <c r="CD22" s="0" t="s">
        <v>355</v>
      </c>
      <c r="CE22" s="0" t="n">
        <v>36000</v>
      </c>
      <c r="CF22" s="0" t="n">
        <v>21780</v>
      </c>
      <c r="CG22" s="0" t="n">
        <v>18000</v>
      </c>
      <c r="CH22" s="0" t="s">
        <v>356</v>
      </c>
      <c r="CI22" s="0" t="n">
        <v>1</v>
      </c>
      <c r="CJ22" s="0" t="s">
        <v>357</v>
      </c>
      <c r="CK22" s="0" t="s">
        <v>358</v>
      </c>
      <c r="DX22" s="0" t="s">
        <v>155</v>
      </c>
      <c r="DY22" s="0" t="s">
        <v>156</v>
      </c>
      <c r="DZ22" s="0" t="s">
        <v>157</v>
      </c>
      <c r="EA22" s="0" t="s">
        <v>158</v>
      </c>
      <c r="EB22" s="0" t="s">
        <v>170</v>
      </c>
      <c r="EC22" s="1" t="n">
        <v>44049</v>
      </c>
      <c r="ED22" s="0" t="n">
        <v>3</v>
      </c>
      <c r="EH22" s="0" t="s">
        <v>359</v>
      </c>
      <c r="EI22" s="1" t="n">
        <v>44050</v>
      </c>
      <c r="EK22" s="0" t="s">
        <v>360</v>
      </c>
      <c r="EL22" s="0" t="s">
        <v>173</v>
      </c>
      <c r="EM22" s="0" t="s">
        <v>361</v>
      </c>
      <c r="EO22" s="0" t="n">
        <v>18000</v>
      </c>
      <c r="EP22" s="0" t="n">
        <v>21780</v>
      </c>
    </row>
    <row r="23" customFormat="false" ht="15" hidden="false" customHeight="false" outlineLevel="0" collapsed="false">
      <c r="A23" s="0" t="n">
        <v>5805836</v>
      </c>
      <c r="B23" s="0" t="s">
        <v>362</v>
      </c>
      <c r="C23" s="1" t="n">
        <v>44053.4134285301</v>
      </c>
      <c r="D23" s="0" t="s">
        <v>147</v>
      </c>
      <c r="E23" s="1" t="n">
        <v>43965</v>
      </c>
      <c r="F23" s="0" t="s">
        <v>148</v>
      </c>
      <c r="G23" s="0" t="s">
        <v>363</v>
      </c>
      <c r="H23" s="0" t="s">
        <v>364</v>
      </c>
      <c r="K23" s="0" t="n">
        <v>275021.6</v>
      </c>
      <c r="L23" s="0" t="n">
        <v>332776.14</v>
      </c>
      <c r="M23" s="0" t="s">
        <v>293</v>
      </c>
      <c r="N23" s="0" t="n">
        <v>1</v>
      </c>
      <c r="O23" s="0" t="s">
        <v>294</v>
      </c>
      <c r="P23" s="0" t="s">
        <v>295</v>
      </c>
      <c r="BC23" s="0" t="s">
        <v>181</v>
      </c>
      <c r="BE23" s="0" t="s">
        <v>155</v>
      </c>
      <c r="BF23" s="0" t="s">
        <v>156</v>
      </c>
      <c r="BG23" s="0" t="s">
        <v>157</v>
      </c>
      <c r="BH23" s="0" t="s">
        <v>158</v>
      </c>
      <c r="BI23" s="0" t="s">
        <v>159</v>
      </c>
      <c r="BK23" s="0" t="s">
        <v>160</v>
      </c>
      <c r="BL23" s="0" t="s">
        <v>161</v>
      </c>
      <c r="BN23" s="0" t="s">
        <v>162</v>
      </c>
      <c r="BO23" s="0" t="s">
        <v>163</v>
      </c>
      <c r="BP23" s="0" t="s">
        <v>164</v>
      </c>
      <c r="BR23" s="0" t="s">
        <v>166</v>
      </c>
      <c r="BS23" s="0" t="s">
        <v>167</v>
      </c>
      <c r="BT23" s="1" t="n">
        <v>43983.5833333333</v>
      </c>
      <c r="BV23" s="0" t="s">
        <v>168</v>
      </c>
      <c r="CC23" s="0" t="s">
        <v>169</v>
      </c>
      <c r="CD23" s="0" t="s">
        <v>364</v>
      </c>
      <c r="CE23" s="0" t="n">
        <v>330026.07</v>
      </c>
      <c r="CF23" s="0" t="n">
        <v>332776.14</v>
      </c>
      <c r="CG23" s="0" t="n">
        <v>275021.6</v>
      </c>
      <c r="CH23" s="0" t="s">
        <v>293</v>
      </c>
      <c r="CI23" s="0" t="n">
        <v>1</v>
      </c>
      <c r="CJ23" s="0" t="s">
        <v>294</v>
      </c>
      <c r="CK23" s="0" t="s">
        <v>295</v>
      </c>
      <c r="DX23" s="0" t="s">
        <v>155</v>
      </c>
      <c r="DY23" s="0" t="s">
        <v>156</v>
      </c>
      <c r="DZ23" s="0" t="s">
        <v>157</v>
      </c>
      <c r="EA23" s="0" t="s">
        <v>158</v>
      </c>
      <c r="EB23" s="0" t="s">
        <v>170</v>
      </c>
      <c r="EC23" s="1" t="n">
        <v>44020</v>
      </c>
      <c r="ED23" s="0" t="n">
        <v>6</v>
      </c>
      <c r="EH23" s="0" t="s">
        <v>365</v>
      </c>
      <c r="EI23" s="1" t="n">
        <v>44048</v>
      </c>
      <c r="EK23" s="0" t="s">
        <v>366</v>
      </c>
      <c r="EL23" s="0" t="s">
        <v>173</v>
      </c>
      <c r="EM23" s="0" t="s">
        <v>367</v>
      </c>
      <c r="EO23" s="0" t="n">
        <v>265491.34</v>
      </c>
      <c r="EP23" s="0" t="n">
        <v>321244.52</v>
      </c>
    </row>
    <row r="24" customFormat="false" ht="15" hidden="false" customHeight="false" outlineLevel="0" collapsed="false">
      <c r="A24" s="0" t="n">
        <v>6025758</v>
      </c>
      <c r="B24" s="0" t="s">
        <v>368</v>
      </c>
      <c r="C24" s="1" t="n">
        <v>44040.5123619097</v>
      </c>
      <c r="D24" s="0" t="s">
        <v>147</v>
      </c>
      <c r="E24" s="1" t="n">
        <v>44004</v>
      </c>
      <c r="F24" s="0" t="s">
        <v>148</v>
      </c>
      <c r="G24" s="0" t="s">
        <v>369</v>
      </c>
      <c r="H24" s="0" t="s">
        <v>370</v>
      </c>
      <c r="K24" s="0" t="n">
        <v>98000</v>
      </c>
      <c r="L24" s="0" t="n">
        <v>118580</v>
      </c>
      <c r="M24" s="0" t="s">
        <v>293</v>
      </c>
      <c r="N24" s="0" t="n">
        <v>1</v>
      </c>
      <c r="O24" s="0" t="s">
        <v>294</v>
      </c>
      <c r="P24" s="0" t="s">
        <v>295</v>
      </c>
      <c r="BC24" s="0" t="s">
        <v>181</v>
      </c>
      <c r="BE24" s="0" t="s">
        <v>155</v>
      </c>
      <c r="BF24" s="0" t="s">
        <v>156</v>
      </c>
      <c r="BG24" s="0" t="s">
        <v>157</v>
      </c>
      <c r="BH24" s="0" t="s">
        <v>158</v>
      </c>
      <c r="BI24" s="0" t="s">
        <v>159</v>
      </c>
      <c r="BK24" s="0" t="s">
        <v>160</v>
      </c>
      <c r="BL24" s="0" t="s">
        <v>161</v>
      </c>
      <c r="BN24" s="0" t="s">
        <v>162</v>
      </c>
      <c r="BO24" s="0" t="s">
        <v>163</v>
      </c>
      <c r="BP24" s="0" t="s">
        <v>259</v>
      </c>
      <c r="BR24" s="0" t="s">
        <v>166</v>
      </c>
      <c r="BS24" s="0" t="s">
        <v>167</v>
      </c>
      <c r="BT24" s="1" t="n">
        <v>44021.5833333333</v>
      </c>
      <c r="CC24" s="0" t="s">
        <v>169</v>
      </c>
      <c r="CD24" s="0" t="s">
        <v>370</v>
      </c>
      <c r="CE24" s="0" t="n">
        <v>98000</v>
      </c>
      <c r="CF24" s="0" t="n">
        <v>118580</v>
      </c>
      <c r="CG24" s="0" t="n">
        <v>98000</v>
      </c>
      <c r="CH24" s="0" t="s">
        <v>293</v>
      </c>
      <c r="CI24" s="0" t="n">
        <v>1</v>
      </c>
      <c r="CJ24" s="0" t="s">
        <v>294</v>
      </c>
      <c r="CK24" s="0" t="s">
        <v>295</v>
      </c>
      <c r="DX24" s="0" t="s">
        <v>155</v>
      </c>
      <c r="DY24" s="0" t="s">
        <v>156</v>
      </c>
      <c r="DZ24" s="0" t="s">
        <v>157</v>
      </c>
      <c r="EA24" s="0" t="s">
        <v>158</v>
      </c>
      <c r="EB24" s="0" t="s">
        <v>170</v>
      </c>
      <c r="EC24" s="1" t="n">
        <v>44035</v>
      </c>
      <c r="ED24" s="0" t="n">
        <v>7</v>
      </c>
      <c r="EE24" s="0" t="n">
        <v>89595.16</v>
      </c>
      <c r="EF24" s="0" t="n">
        <v>112526.72</v>
      </c>
      <c r="EH24" s="0" t="s">
        <v>371</v>
      </c>
      <c r="EI24" s="1" t="n">
        <v>44040</v>
      </c>
      <c r="EK24" s="0" t="s">
        <v>298</v>
      </c>
      <c r="EL24" s="0" t="s">
        <v>173</v>
      </c>
      <c r="EM24" s="0" t="s">
        <v>299</v>
      </c>
      <c r="EO24" s="0" t="n">
        <v>98000</v>
      </c>
      <c r="EP24" s="0" t="n">
        <v>118580</v>
      </c>
    </row>
    <row r="25" customFormat="false" ht="15" hidden="false" customHeight="false" outlineLevel="0" collapsed="false">
      <c r="A25" s="0" t="n">
        <v>6160318</v>
      </c>
      <c r="B25" s="0" t="s">
        <v>372</v>
      </c>
      <c r="C25" s="1" t="n">
        <v>44040.4547499884</v>
      </c>
      <c r="D25" s="0" t="s">
        <v>147</v>
      </c>
      <c r="E25" s="1" t="n">
        <v>44034</v>
      </c>
      <c r="F25" s="0" t="s">
        <v>148</v>
      </c>
      <c r="G25" s="0" t="s">
        <v>373</v>
      </c>
      <c r="H25" s="0" t="s">
        <v>374</v>
      </c>
      <c r="K25" s="0" t="n">
        <v>5000</v>
      </c>
      <c r="L25" s="0" t="n">
        <v>6050</v>
      </c>
      <c r="M25" s="0" t="s">
        <v>375</v>
      </c>
      <c r="N25" s="0" t="n">
        <v>1</v>
      </c>
      <c r="O25" s="0" t="s">
        <v>376</v>
      </c>
      <c r="P25" s="0" t="s">
        <v>377</v>
      </c>
      <c r="BC25" s="0" t="s">
        <v>154</v>
      </c>
      <c r="BE25" s="0" t="s">
        <v>155</v>
      </c>
      <c r="BF25" s="0" t="s">
        <v>156</v>
      </c>
      <c r="BG25" s="0" t="s">
        <v>157</v>
      </c>
      <c r="BH25" s="0" t="s">
        <v>158</v>
      </c>
      <c r="BI25" s="0" t="s">
        <v>159</v>
      </c>
      <c r="BK25" s="0" t="s">
        <v>160</v>
      </c>
      <c r="BL25" s="0" t="s">
        <v>161</v>
      </c>
      <c r="BN25" s="0" t="s">
        <v>162</v>
      </c>
      <c r="BO25" s="0" t="s">
        <v>163</v>
      </c>
      <c r="BP25" s="0" t="s">
        <v>182</v>
      </c>
      <c r="BR25" s="0" t="s">
        <v>166</v>
      </c>
      <c r="BS25" s="0" t="s">
        <v>167</v>
      </c>
      <c r="BT25" s="1" t="n">
        <v>44013.9583333333</v>
      </c>
      <c r="CC25" s="0" t="s">
        <v>169</v>
      </c>
      <c r="CD25" s="0" t="s">
        <v>374</v>
      </c>
      <c r="CE25" s="0" t="n">
        <v>25000</v>
      </c>
      <c r="CF25" s="0" t="n">
        <v>6050</v>
      </c>
      <c r="CG25" s="0" t="n">
        <v>5000</v>
      </c>
      <c r="CH25" s="0" t="s">
        <v>375</v>
      </c>
      <c r="CI25" s="0" t="n">
        <v>1</v>
      </c>
      <c r="CJ25" s="0" t="s">
        <v>376</v>
      </c>
      <c r="CK25" s="0" t="s">
        <v>377</v>
      </c>
      <c r="DX25" s="0" t="s">
        <v>155</v>
      </c>
      <c r="DY25" s="0" t="s">
        <v>156</v>
      </c>
      <c r="DZ25" s="0" t="s">
        <v>157</v>
      </c>
      <c r="EA25" s="0" t="s">
        <v>158</v>
      </c>
      <c r="EB25" s="0" t="s">
        <v>170</v>
      </c>
      <c r="EC25" s="1" t="n">
        <v>44028</v>
      </c>
      <c r="ED25" s="0" t="n">
        <v>1</v>
      </c>
      <c r="EE25" s="0" t="n">
        <v>6050</v>
      </c>
      <c r="EF25" s="0" t="n">
        <v>6050</v>
      </c>
      <c r="EH25" s="0" t="s">
        <v>378</v>
      </c>
      <c r="EI25" s="1" t="n">
        <v>44038</v>
      </c>
      <c r="EK25" s="0" t="s">
        <v>379</v>
      </c>
      <c r="EL25" s="0" t="s">
        <v>173</v>
      </c>
      <c r="EM25" s="0" t="s">
        <v>380</v>
      </c>
      <c r="EO25" s="0" t="n">
        <v>5000</v>
      </c>
      <c r="EP25" s="0" t="n">
        <v>6050</v>
      </c>
    </row>
    <row r="26" customFormat="false" ht="15" hidden="false" customHeight="false" outlineLevel="0" collapsed="false">
      <c r="A26" s="0" t="n">
        <v>6117262</v>
      </c>
      <c r="B26" s="0" t="s">
        <v>381</v>
      </c>
      <c r="C26" s="1" t="n">
        <v>44034.2832159259</v>
      </c>
      <c r="D26" s="0" t="s">
        <v>147</v>
      </c>
      <c r="E26" s="1" t="n">
        <v>44021</v>
      </c>
      <c r="F26" s="0" t="s">
        <v>148</v>
      </c>
      <c r="G26" s="0" t="s">
        <v>382</v>
      </c>
      <c r="H26" s="0" t="s">
        <v>383</v>
      </c>
      <c r="K26" s="0" t="n">
        <v>54143</v>
      </c>
      <c r="L26" s="0" t="n">
        <v>65513.03</v>
      </c>
      <c r="M26" s="0" t="s">
        <v>275</v>
      </c>
      <c r="N26" s="0" t="n">
        <v>1</v>
      </c>
      <c r="O26" s="0" t="s">
        <v>276</v>
      </c>
      <c r="P26" s="0" t="s">
        <v>277</v>
      </c>
      <c r="BC26" s="0" t="s">
        <v>181</v>
      </c>
      <c r="BE26" s="0" t="s">
        <v>155</v>
      </c>
      <c r="BF26" s="0" t="s">
        <v>156</v>
      </c>
      <c r="BG26" s="0" t="s">
        <v>157</v>
      </c>
      <c r="BH26" s="0" t="s">
        <v>158</v>
      </c>
      <c r="BI26" s="0" t="s">
        <v>159</v>
      </c>
      <c r="BK26" s="0" t="s">
        <v>160</v>
      </c>
      <c r="BL26" s="0" t="s">
        <v>161</v>
      </c>
      <c r="BN26" s="0" t="s">
        <v>162</v>
      </c>
      <c r="BO26" s="0" t="s">
        <v>163</v>
      </c>
      <c r="BP26" s="0" t="s">
        <v>182</v>
      </c>
      <c r="BR26" s="0" t="s">
        <v>166</v>
      </c>
      <c r="BS26" s="0" t="s">
        <v>167</v>
      </c>
      <c r="BT26" s="1" t="n">
        <v>44007.5833333333</v>
      </c>
      <c r="CC26" s="0" t="s">
        <v>169</v>
      </c>
      <c r="CD26" s="0" t="s">
        <v>383</v>
      </c>
      <c r="CE26" s="0" t="n">
        <v>54143</v>
      </c>
      <c r="CF26" s="0" t="n">
        <v>65513.03</v>
      </c>
      <c r="CG26" s="0" t="n">
        <v>54143</v>
      </c>
      <c r="CH26" s="0" t="s">
        <v>275</v>
      </c>
      <c r="CI26" s="0" t="n">
        <v>1</v>
      </c>
      <c r="CJ26" s="0" t="s">
        <v>276</v>
      </c>
      <c r="CK26" s="0" t="s">
        <v>277</v>
      </c>
      <c r="DX26" s="0" t="s">
        <v>155</v>
      </c>
      <c r="DY26" s="0" t="s">
        <v>156</v>
      </c>
      <c r="DZ26" s="0" t="s">
        <v>157</v>
      </c>
      <c r="EA26" s="0" t="s">
        <v>158</v>
      </c>
      <c r="EB26" s="0" t="s">
        <v>170</v>
      </c>
      <c r="EC26" s="1" t="n">
        <v>44020</v>
      </c>
      <c r="ED26" s="0" t="n">
        <v>1</v>
      </c>
      <c r="EE26" s="0" t="n">
        <v>65513.03</v>
      </c>
      <c r="EF26" s="0" t="n">
        <v>65513.03</v>
      </c>
      <c r="EH26" s="0" t="s">
        <v>384</v>
      </c>
      <c r="EI26" s="1" t="n">
        <v>44028</v>
      </c>
      <c r="EK26" s="0" t="s">
        <v>385</v>
      </c>
      <c r="EL26" s="0" t="s">
        <v>173</v>
      </c>
      <c r="EM26" s="0" t="s">
        <v>386</v>
      </c>
      <c r="EO26" s="0" t="n">
        <v>54143</v>
      </c>
      <c r="EP26" s="0" t="n">
        <v>65513.03</v>
      </c>
    </row>
    <row r="27" customFormat="false" ht="15" hidden="false" customHeight="false" outlineLevel="0" collapsed="false">
      <c r="A27" s="0" t="n">
        <v>4415807</v>
      </c>
      <c r="B27" s="0" t="s">
        <v>387</v>
      </c>
      <c r="C27" s="1" t="n">
        <v>44033.4064128588</v>
      </c>
      <c r="D27" s="0" t="s">
        <v>147</v>
      </c>
      <c r="E27" s="1" t="n">
        <v>43812</v>
      </c>
      <c r="F27" s="0" t="s">
        <v>148</v>
      </c>
      <c r="G27" s="0" t="s">
        <v>388</v>
      </c>
      <c r="H27" s="0" t="s">
        <v>389</v>
      </c>
      <c r="K27" s="0" t="n">
        <v>120000</v>
      </c>
      <c r="L27" s="0" t="n">
        <v>126000</v>
      </c>
      <c r="M27" s="0" t="s">
        <v>390</v>
      </c>
      <c r="N27" s="0" t="n">
        <v>1</v>
      </c>
      <c r="O27" s="0" t="s">
        <v>391</v>
      </c>
      <c r="P27" s="0" t="s">
        <v>392</v>
      </c>
      <c r="BC27" s="0" t="s">
        <v>154</v>
      </c>
      <c r="BE27" s="0" t="s">
        <v>155</v>
      </c>
      <c r="BF27" s="0" t="s">
        <v>156</v>
      </c>
      <c r="BG27" s="0" t="s">
        <v>157</v>
      </c>
      <c r="BH27" s="0" t="s">
        <v>158</v>
      </c>
      <c r="BI27" s="0" t="s">
        <v>159</v>
      </c>
      <c r="BK27" s="0" t="s">
        <v>160</v>
      </c>
      <c r="BL27" s="0" t="s">
        <v>161</v>
      </c>
      <c r="BN27" s="0" t="s">
        <v>162</v>
      </c>
      <c r="BO27" s="0" t="s">
        <v>163</v>
      </c>
      <c r="BP27" s="0" t="s">
        <v>164</v>
      </c>
      <c r="BR27" s="0" t="s">
        <v>166</v>
      </c>
      <c r="BS27" s="0" t="s">
        <v>167</v>
      </c>
      <c r="BT27" s="1" t="n">
        <v>43850.5833333333</v>
      </c>
      <c r="BV27" s="0" t="s">
        <v>168</v>
      </c>
      <c r="CC27" s="0" t="s">
        <v>169</v>
      </c>
      <c r="CD27" s="0" t="s">
        <v>389</v>
      </c>
      <c r="CE27" s="0" t="n">
        <v>576000</v>
      </c>
      <c r="CF27" s="0" t="n">
        <v>126000</v>
      </c>
      <c r="CG27" s="0" t="n">
        <v>120000</v>
      </c>
      <c r="CH27" s="0" t="s">
        <v>390</v>
      </c>
      <c r="CI27" s="0" t="n">
        <v>1</v>
      </c>
      <c r="CJ27" s="0" t="s">
        <v>391</v>
      </c>
      <c r="CK27" s="0" t="s">
        <v>392</v>
      </c>
      <c r="DX27" s="0" t="s">
        <v>155</v>
      </c>
      <c r="DY27" s="0" t="s">
        <v>156</v>
      </c>
      <c r="DZ27" s="0" t="s">
        <v>157</v>
      </c>
      <c r="EA27" s="0" t="s">
        <v>158</v>
      </c>
      <c r="EB27" s="0" t="s">
        <v>170</v>
      </c>
      <c r="EC27" s="1" t="n">
        <v>43966</v>
      </c>
      <c r="ED27" s="0" t="n">
        <v>11</v>
      </c>
      <c r="EH27" s="0" t="s">
        <v>393</v>
      </c>
      <c r="EI27" s="1" t="n">
        <v>44012</v>
      </c>
      <c r="EK27" s="0" t="s">
        <v>394</v>
      </c>
      <c r="EL27" s="0" t="s">
        <v>173</v>
      </c>
      <c r="EM27" s="0" t="s">
        <v>395</v>
      </c>
      <c r="EO27" s="0" t="n">
        <v>120000</v>
      </c>
      <c r="EP27" s="0" t="n">
        <v>145200</v>
      </c>
    </row>
    <row r="28" customFormat="false" ht="15" hidden="false" customHeight="false" outlineLevel="0" collapsed="false">
      <c r="A28" s="0" t="n">
        <v>4340316</v>
      </c>
      <c r="B28" s="0" t="s">
        <v>396</v>
      </c>
      <c r="C28" s="1" t="n">
        <v>43977.8014316204</v>
      </c>
      <c r="D28" s="0" t="s">
        <v>147</v>
      </c>
      <c r="E28" s="1" t="n">
        <v>43795</v>
      </c>
      <c r="F28" s="0" t="s">
        <v>148</v>
      </c>
      <c r="G28" s="0" t="s">
        <v>397</v>
      </c>
      <c r="H28" s="0" t="s">
        <v>398</v>
      </c>
      <c r="K28" s="0" t="n">
        <v>194211.6</v>
      </c>
      <c r="L28" s="0" t="n">
        <v>234996.04</v>
      </c>
      <c r="M28" s="0" t="s">
        <v>399</v>
      </c>
      <c r="N28" s="0" t="n">
        <v>2</v>
      </c>
      <c r="O28" s="0" t="s">
        <v>400</v>
      </c>
      <c r="P28" s="0" t="s">
        <v>401</v>
      </c>
      <c r="Q28" s="0" t="s">
        <v>402</v>
      </c>
      <c r="R28" s="0" t="s">
        <v>403</v>
      </c>
      <c r="BC28" s="0" t="s">
        <v>154</v>
      </c>
      <c r="BE28" s="0" t="s">
        <v>155</v>
      </c>
      <c r="BF28" s="0" t="s">
        <v>156</v>
      </c>
      <c r="BG28" s="0" t="s">
        <v>157</v>
      </c>
      <c r="BH28" s="0" t="s">
        <v>158</v>
      </c>
      <c r="BI28" s="0" t="s">
        <v>159</v>
      </c>
      <c r="BK28" s="0" t="s">
        <v>160</v>
      </c>
      <c r="BL28" s="0" t="s">
        <v>161</v>
      </c>
      <c r="BN28" s="0" t="s">
        <v>162</v>
      </c>
      <c r="BO28" s="0" t="s">
        <v>163</v>
      </c>
      <c r="BP28" s="0" t="s">
        <v>164</v>
      </c>
      <c r="BR28" s="0" t="s">
        <v>166</v>
      </c>
      <c r="BS28" s="0" t="s">
        <v>167</v>
      </c>
      <c r="BT28" s="1" t="n">
        <v>43839.5833333333</v>
      </c>
      <c r="BV28" s="0" t="s">
        <v>168</v>
      </c>
      <c r="CC28" s="0" t="s">
        <v>169</v>
      </c>
      <c r="CD28" s="0" t="s">
        <v>398</v>
      </c>
      <c r="CE28" s="0" t="n">
        <v>1007314.8</v>
      </c>
      <c r="CF28" s="0" t="n">
        <v>234996.04</v>
      </c>
      <c r="CG28" s="0" t="n">
        <v>194211.6</v>
      </c>
      <c r="CH28" s="0" t="s">
        <v>399</v>
      </c>
      <c r="CI28" s="0" t="n">
        <v>2</v>
      </c>
      <c r="CJ28" s="0" t="s">
        <v>400</v>
      </c>
      <c r="CK28" s="0" t="s">
        <v>401</v>
      </c>
      <c r="CL28" s="0" t="s">
        <v>402</v>
      </c>
      <c r="CM28" s="0" t="s">
        <v>403</v>
      </c>
      <c r="DX28" s="0" t="s">
        <v>155</v>
      </c>
      <c r="DY28" s="0" t="s">
        <v>156</v>
      </c>
      <c r="DZ28" s="0" t="s">
        <v>157</v>
      </c>
      <c r="EA28" s="0" t="s">
        <v>158</v>
      </c>
      <c r="EB28" s="0" t="s">
        <v>170</v>
      </c>
      <c r="EC28" s="1" t="n">
        <v>43887</v>
      </c>
      <c r="ED28" s="0" t="n">
        <v>2</v>
      </c>
      <c r="EE28" s="0" t="n">
        <v>234996.04</v>
      </c>
      <c r="EF28" s="0" t="n">
        <v>234996.04</v>
      </c>
      <c r="EH28" s="0" t="s">
        <v>404</v>
      </c>
      <c r="EI28" s="1" t="n">
        <v>43972</v>
      </c>
      <c r="EK28" s="0" t="s">
        <v>405</v>
      </c>
      <c r="EL28" s="0" t="s">
        <v>173</v>
      </c>
      <c r="EM28" s="0" t="s">
        <v>406</v>
      </c>
      <c r="EO28" s="0" t="n">
        <v>194211.6</v>
      </c>
      <c r="EP28" s="0" t="n">
        <v>234996.04</v>
      </c>
    </row>
    <row r="29" customFormat="false" ht="15" hidden="false" customHeight="false" outlineLevel="0" collapsed="false">
      <c r="A29" s="0" t="n">
        <v>4370065</v>
      </c>
      <c r="B29" s="0" t="s">
        <v>407</v>
      </c>
      <c r="C29" s="1" t="n">
        <v>43971.4184184838</v>
      </c>
      <c r="D29" s="0" t="s">
        <v>147</v>
      </c>
      <c r="E29" s="1" t="n">
        <v>43803</v>
      </c>
      <c r="F29" s="0" t="s">
        <v>148</v>
      </c>
      <c r="G29" s="0" t="s">
        <v>408</v>
      </c>
      <c r="H29" s="0" t="s">
        <v>409</v>
      </c>
      <c r="K29" s="0" t="n">
        <v>54405.11</v>
      </c>
      <c r="L29" s="0" t="n">
        <v>65830.18</v>
      </c>
      <c r="M29" s="0" t="s">
        <v>410</v>
      </c>
      <c r="N29" s="0" t="n">
        <v>1</v>
      </c>
      <c r="O29" s="0" t="s">
        <v>411</v>
      </c>
      <c r="P29" s="0" t="s">
        <v>412</v>
      </c>
      <c r="BC29" s="0" t="s">
        <v>154</v>
      </c>
      <c r="BE29" s="0" t="s">
        <v>155</v>
      </c>
      <c r="BF29" s="0" t="s">
        <v>156</v>
      </c>
      <c r="BG29" s="0" t="s">
        <v>157</v>
      </c>
      <c r="BH29" s="0" t="s">
        <v>158</v>
      </c>
      <c r="BI29" s="0" t="s">
        <v>159</v>
      </c>
      <c r="BK29" s="0" t="s">
        <v>160</v>
      </c>
      <c r="BL29" s="0" t="s">
        <v>161</v>
      </c>
      <c r="BN29" s="0" t="s">
        <v>162</v>
      </c>
      <c r="BO29" s="0" t="s">
        <v>163</v>
      </c>
      <c r="BP29" s="0" t="s">
        <v>164</v>
      </c>
      <c r="BR29" s="0" t="s">
        <v>166</v>
      </c>
      <c r="BS29" s="0" t="s">
        <v>167</v>
      </c>
      <c r="BT29" s="1" t="n">
        <v>43840.5833333333</v>
      </c>
      <c r="BV29" s="0" t="s">
        <v>168</v>
      </c>
      <c r="CC29" s="0" t="s">
        <v>169</v>
      </c>
      <c r="CD29" s="0" t="s">
        <v>409</v>
      </c>
      <c r="CE29" s="0" t="n">
        <v>326430.66</v>
      </c>
      <c r="CF29" s="0" t="n">
        <v>65830.18</v>
      </c>
      <c r="CG29" s="0" t="n">
        <v>54405.11</v>
      </c>
      <c r="CH29" s="0" t="s">
        <v>410</v>
      </c>
      <c r="CI29" s="0" t="n">
        <v>1</v>
      </c>
      <c r="CJ29" s="0" t="s">
        <v>411</v>
      </c>
      <c r="CK29" s="0" t="s">
        <v>412</v>
      </c>
      <c r="DX29" s="0" t="s">
        <v>155</v>
      </c>
      <c r="DY29" s="0" t="s">
        <v>156</v>
      </c>
      <c r="DZ29" s="0" t="s">
        <v>157</v>
      </c>
      <c r="EA29" s="0" t="s">
        <v>158</v>
      </c>
      <c r="EB29" s="0" t="s">
        <v>170</v>
      </c>
      <c r="EC29" s="1" t="n">
        <v>43892</v>
      </c>
      <c r="ED29" s="0" t="n">
        <v>6</v>
      </c>
      <c r="EH29" s="0" t="s">
        <v>413</v>
      </c>
      <c r="EI29" s="1" t="n">
        <v>43969</v>
      </c>
      <c r="EK29" s="0" t="s">
        <v>414</v>
      </c>
      <c r="EL29" s="0" t="s">
        <v>173</v>
      </c>
      <c r="EM29" s="0" t="s">
        <v>415</v>
      </c>
      <c r="EO29" s="0" t="n">
        <v>41999.25</v>
      </c>
      <c r="EP29" s="0" t="n">
        <v>50819.09</v>
      </c>
    </row>
    <row r="30" customFormat="false" ht="15" hidden="false" customHeight="false" outlineLevel="0" collapsed="false">
      <c r="A30" s="0" t="n">
        <v>4380528</v>
      </c>
      <c r="B30" s="0" t="s">
        <v>416</v>
      </c>
      <c r="C30" s="1" t="n">
        <v>43969.5094993056</v>
      </c>
      <c r="D30" s="0" t="s">
        <v>147</v>
      </c>
      <c r="E30" s="1" t="n">
        <v>43810</v>
      </c>
      <c r="F30" s="0" t="s">
        <v>148</v>
      </c>
      <c r="G30" s="0" t="s">
        <v>417</v>
      </c>
      <c r="H30" s="0" t="s">
        <v>418</v>
      </c>
      <c r="K30" s="0" t="n">
        <v>133065.6</v>
      </c>
      <c r="L30" s="0" t="n">
        <v>161009.38</v>
      </c>
      <c r="M30" s="0" t="s">
        <v>303</v>
      </c>
      <c r="N30" s="0" t="n">
        <v>1</v>
      </c>
      <c r="O30" s="0" t="s">
        <v>304</v>
      </c>
      <c r="P30" s="0" t="s">
        <v>305</v>
      </c>
      <c r="BC30" s="0" t="s">
        <v>181</v>
      </c>
      <c r="BE30" s="0" t="s">
        <v>155</v>
      </c>
      <c r="BF30" s="0" t="s">
        <v>156</v>
      </c>
      <c r="BG30" s="0" t="s">
        <v>157</v>
      </c>
      <c r="BH30" s="0" t="s">
        <v>158</v>
      </c>
      <c r="BI30" s="0" t="s">
        <v>159</v>
      </c>
      <c r="BK30" s="0" t="s">
        <v>160</v>
      </c>
      <c r="BL30" s="0" t="s">
        <v>161</v>
      </c>
      <c r="BN30" s="0" t="s">
        <v>162</v>
      </c>
      <c r="BO30" s="0" t="s">
        <v>163</v>
      </c>
      <c r="BP30" s="0" t="s">
        <v>164</v>
      </c>
      <c r="BR30" s="0" t="s">
        <v>166</v>
      </c>
      <c r="BS30" s="0" t="s">
        <v>167</v>
      </c>
      <c r="BT30" s="1" t="n">
        <v>43840.5833333333</v>
      </c>
      <c r="CC30" s="0" t="s">
        <v>231</v>
      </c>
      <c r="CD30" s="0" t="s">
        <v>419</v>
      </c>
      <c r="CF30" s="0" t="n">
        <v>150264.58</v>
      </c>
      <c r="CG30" s="0" t="n">
        <v>124185.6</v>
      </c>
      <c r="CH30" s="0" t="s">
        <v>303</v>
      </c>
      <c r="CI30" s="0" t="n">
        <v>1</v>
      </c>
      <c r="CJ30" s="0" t="s">
        <v>304</v>
      </c>
      <c r="CK30" s="0" t="s">
        <v>305</v>
      </c>
      <c r="DX30" s="0" t="s">
        <v>155</v>
      </c>
      <c r="DY30" s="0" t="s">
        <v>156</v>
      </c>
      <c r="DZ30" s="0" t="s">
        <v>157</v>
      </c>
      <c r="EA30" s="0" t="s">
        <v>158</v>
      </c>
      <c r="EB30" s="0" t="s">
        <v>170</v>
      </c>
      <c r="EC30" s="1" t="n">
        <v>43888</v>
      </c>
      <c r="ED30" s="0" t="n">
        <v>1</v>
      </c>
      <c r="EE30" s="0" t="n">
        <v>150264.58</v>
      </c>
      <c r="EF30" s="0" t="n">
        <v>150264.58</v>
      </c>
      <c r="EH30" s="0" t="s">
        <v>420</v>
      </c>
      <c r="EI30" s="1" t="n">
        <v>43966</v>
      </c>
      <c r="EK30" s="0" t="s">
        <v>308</v>
      </c>
      <c r="EL30" s="0" t="s">
        <v>173</v>
      </c>
      <c r="EM30" s="0" t="s">
        <v>309</v>
      </c>
      <c r="EN30" s="0" t="n">
        <f aca="false">FALSE()</f>
        <v>0</v>
      </c>
      <c r="EO30" s="0" t="n">
        <v>124065.75</v>
      </c>
      <c r="EP30" s="0" t="n">
        <v>150119.55</v>
      </c>
    </row>
    <row r="31" customFormat="false" ht="15" hidden="false" customHeight="false" outlineLevel="0" collapsed="false">
      <c r="A31" s="0" t="n">
        <v>4380528</v>
      </c>
      <c r="B31" s="0" t="s">
        <v>416</v>
      </c>
      <c r="C31" s="1" t="n">
        <v>43969.5094993056</v>
      </c>
      <c r="D31" s="0" t="s">
        <v>147</v>
      </c>
      <c r="E31" s="1" t="n">
        <v>43810</v>
      </c>
      <c r="F31" s="0" t="s">
        <v>148</v>
      </c>
      <c r="G31" s="0" t="s">
        <v>417</v>
      </c>
      <c r="H31" s="0" t="s">
        <v>418</v>
      </c>
      <c r="K31" s="0" t="n">
        <v>133065.6</v>
      </c>
      <c r="L31" s="0" t="n">
        <v>161009.38</v>
      </c>
      <c r="M31" s="0" t="s">
        <v>303</v>
      </c>
      <c r="N31" s="0" t="n">
        <v>1</v>
      </c>
      <c r="O31" s="0" t="s">
        <v>304</v>
      </c>
      <c r="P31" s="0" t="s">
        <v>305</v>
      </c>
      <c r="BC31" s="0" t="s">
        <v>181</v>
      </c>
      <c r="BE31" s="0" t="s">
        <v>155</v>
      </c>
      <c r="BF31" s="0" t="s">
        <v>156</v>
      </c>
      <c r="BG31" s="0" t="s">
        <v>157</v>
      </c>
      <c r="BH31" s="0" t="s">
        <v>158</v>
      </c>
      <c r="BI31" s="0" t="s">
        <v>159</v>
      </c>
      <c r="BK31" s="0" t="s">
        <v>160</v>
      </c>
      <c r="BL31" s="0" t="s">
        <v>161</v>
      </c>
      <c r="BN31" s="0" t="s">
        <v>162</v>
      </c>
      <c r="BO31" s="0" t="s">
        <v>163</v>
      </c>
      <c r="BP31" s="0" t="s">
        <v>164</v>
      </c>
      <c r="BR31" s="0" t="s">
        <v>166</v>
      </c>
      <c r="BS31" s="0" t="s">
        <v>167</v>
      </c>
      <c r="BT31" s="1" t="n">
        <v>43840.5833333333</v>
      </c>
      <c r="CC31" s="0" t="s">
        <v>310</v>
      </c>
      <c r="CD31" s="0" t="s">
        <v>421</v>
      </c>
      <c r="CF31" s="0" t="n">
        <v>10744.8</v>
      </c>
      <c r="CG31" s="0" t="n">
        <v>8880</v>
      </c>
      <c r="CH31" s="0" t="s">
        <v>303</v>
      </c>
      <c r="CI31" s="0" t="n">
        <v>1</v>
      </c>
      <c r="CJ31" s="0" t="s">
        <v>304</v>
      </c>
      <c r="CK31" s="0" t="s">
        <v>305</v>
      </c>
      <c r="DX31" s="0" t="s">
        <v>155</v>
      </c>
      <c r="DY31" s="0" t="s">
        <v>156</v>
      </c>
      <c r="DZ31" s="0" t="s">
        <v>157</v>
      </c>
      <c r="EA31" s="0" t="s">
        <v>158</v>
      </c>
      <c r="EB31" s="0" t="s">
        <v>170</v>
      </c>
      <c r="EC31" s="1" t="n">
        <v>43888</v>
      </c>
      <c r="ED31" s="0" t="n">
        <v>2</v>
      </c>
      <c r="EE31" s="0" t="n">
        <v>10744.8</v>
      </c>
      <c r="EF31" s="0" t="n">
        <v>10744.8</v>
      </c>
      <c r="EH31" s="0" t="s">
        <v>422</v>
      </c>
      <c r="EI31" s="1" t="n">
        <v>43966</v>
      </c>
      <c r="EK31" s="0" t="s">
        <v>313</v>
      </c>
      <c r="EL31" s="0" t="s">
        <v>173</v>
      </c>
      <c r="EM31" s="0" t="s">
        <v>314</v>
      </c>
      <c r="EN31" s="0" t="n">
        <f aca="false">FALSE()</f>
        <v>0</v>
      </c>
      <c r="EO31" s="0" t="n">
        <v>8791.2</v>
      </c>
      <c r="EP31" s="0" t="n">
        <v>10637.35</v>
      </c>
    </row>
    <row r="32" customFormat="false" ht="15" hidden="false" customHeight="false" outlineLevel="0" collapsed="false">
      <c r="A32" s="0" t="n">
        <v>4443768</v>
      </c>
      <c r="B32" s="0" t="s">
        <v>423</v>
      </c>
      <c r="C32" s="1" t="n">
        <v>43937.3983610648</v>
      </c>
      <c r="D32" s="0" t="s">
        <v>147</v>
      </c>
      <c r="E32" s="1" t="n">
        <v>43819</v>
      </c>
      <c r="F32" s="0" t="s">
        <v>148</v>
      </c>
      <c r="G32" s="0" t="s">
        <v>424</v>
      </c>
      <c r="H32" s="3" t="s">
        <v>425</v>
      </c>
      <c r="K32" s="0" t="n">
        <v>142000</v>
      </c>
      <c r="L32" s="0" t="n">
        <v>171820</v>
      </c>
      <c r="M32" s="0" t="s">
        <v>426</v>
      </c>
      <c r="N32" s="0" t="n">
        <v>1</v>
      </c>
      <c r="O32" s="0" t="s">
        <v>427</v>
      </c>
      <c r="P32" s="0" t="s">
        <v>428</v>
      </c>
      <c r="BC32" s="0" t="s">
        <v>154</v>
      </c>
      <c r="BE32" s="0" t="s">
        <v>155</v>
      </c>
      <c r="BF32" s="0" t="s">
        <v>156</v>
      </c>
      <c r="BG32" s="0" t="s">
        <v>157</v>
      </c>
      <c r="BH32" s="0" t="s">
        <v>158</v>
      </c>
      <c r="BI32" s="0" t="s">
        <v>159</v>
      </c>
      <c r="BK32" s="0" t="s">
        <v>160</v>
      </c>
      <c r="BL32" s="0" t="s">
        <v>161</v>
      </c>
      <c r="BN32" s="0" t="s">
        <v>162</v>
      </c>
      <c r="BO32" s="0" t="s">
        <v>163</v>
      </c>
      <c r="BP32" s="0" t="s">
        <v>164</v>
      </c>
      <c r="BR32" s="0" t="s">
        <v>166</v>
      </c>
      <c r="BS32" s="0" t="s">
        <v>167</v>
      </c>
      <c r="BT32" s="1" t="n">
        <v>43845.5833333333</v>
      </c>
      <c r="CC32" s="0" t="s">
        <v>169</v>
      </c>
      <c r="CD32" s="3" t="s">
        <v>425</v>
      </c>
      <c r="CE32" s="0" t="n">
        <v>738400</v>
      </c>
      <c r="CF32" s="0" t="n">
        <v>171820</v>
      </c>
      <c r="CG32" s="0" t="n">
        <v>142000</v>
      </c>
      <c r="CH32" s="0" t="s">
        <v>426</v>
      </c>
      <c r="CI32" s="0" t="n">
        <v>1</v>
      </c>
      <c r="CJ32" s="0" t="s">
        <v>427</v>
      </c>
      <c r="CK32" s="0" t="s">
        <v>428</v>
      </c>
      <c r="DX32" s="0" t="s">
        <v>155</v>
      </c>
      <c r="DY32" s="0" t="s">
        <v>156</v>
      </c>
      <c r="DZ32" s="0" t="s">
        <v>157</v>
      </c>
      <c r="EA32" s="0" t="s">
        <v>158</v>
      </c>
      <c r="EB32" s="0" t="s">
        <v>170</v>
      </c>
      <c r="EC32" s="1" t="n">
        <v>43879</v>
      </c>
      <c r="ED32" s="0" t="n">
        <v>2</v>
      </c>
      <c r="EH32" s="0" t="s">
        <v>429</v>
      </c>
      <c r="EI32" s="1" t="n">
        <v>43902</v>
      </c>
      <c r="EK32" s="0" t="s">
        <v>430</v>
      </c>
      <c r="EL32" s="0" t="s">
        <v>173</v>
      </c>
      <c r="EM32" s="0" t="s">
        <v>431</v>
      </c>
      <c r="EO32" s="0" t="n">
        <v>142000</v>
      </c>
      <c r="EP32" s="0" t="n">
        <v>171820</v>
      </c>
    </row>
    <row r="33" customFormat="false" ht="15" hidden="false" customHeight="false" outlineLevel="0" collapsed="false">
      <c r="A33" s="0" t="n">
        <v>5576376</v>
      </c>
      <c r="B33" s="0" t="s">
        <v>432</v>
      </c>
      <c r="C33" s="1" t="n">
        <v>43907.4743020718</v>
      </c>
      <c r="D33" s="0" t="s">
        <v>147</v>
      </c>
      <c r="E33" s="1" t="n">
        <v>43893</v>
      </c>
      <c r="F33" s="0" t="s">
        <v>148</v>
      </c>
      <c r="G33" s="0" t="s">
        <v>433</v>
      </c>
      <c r="H33" s="0" t="s">
        <v>434</v>
      </c>
      <c r="K33" s="0" t="n">
        <v>22500</v>
      </c>
      <c r="L33" s="0" t="n">
        <v>27225</v>
      </c>
      <c r="M33" s="0" t="s">
        <v>435</v>
      </c>
      <c r="N33" s="0" t="n">
        <v>1</v>
      </c>
      <c r="O33" s="0" t="s">
        <v>436</v>
      </c>
      <c r="P33" s="0" t="s">
        <v>437</v>
      </c>
      <c r="BC33" s="0" t="s">
        <v>181</v>
      </c>
      <c r="BE33" s="0" t="s">
        <v>155</v>
      </c>
      <c r="BF33" s="0" t="s">
        <v>156</v>
      </c>
      <c r="BG33" s="0" t="s">
        <v>157</v>
      </c>
      <c r="BH33" s="0" t="s">
        <v>158</v>
      </c>
      <c r="BI33" s="0" t="s">
        <v>159</v>
      </c>
      <c r="BK33" s="0" t="s">
        <v>160</v>
      </c>
      <c r="BL33" s="0" t="s">
        <v>161</v>
      </c>
      <c r="BN33" s="0" t="s">
        <v>162</v>
      </c>
      <c r="BO33" s="0" t="s">
        <v>163</v>
      </c>
      <c r="BP33" s="0" t="s">
        <v>182</v>
      </c>
      <c r="BR33" s="0" t="s">
        <v>166</v>
      </c>
      <c r="BS33" s="0" t="s">
        <v>167</v>
      </c>
      <c r="BT33" s="1" t="n">
        <v>43860.5833333333</v>
      </c>
      <c r="CC33" s="0" t="s">
        <v>169</v>
      </c>
      <c r="CD33" s="0" t="s">
        <v>434</v>
      </c>
      <c r="CE33" s="0" t="n">
        <v>22500</v>
      </c>
      <c r="CF33" s="0" t="n">
        <v>27225</v>
      </c>
      <c r="CG33" s="0" t="n">
        <v>22500</v>
      </c>
      <c r="CH33" s="0" t="s">
        <v>435</v>
      </c>
      <c r="CI33" s="0" t="n">
        <v>1</v>
      </c>
      <c r="CJ33" s="0" t="s">
        <v>436</v>
      </c>
      <c r="CK33" s="0" t="s">
        <v>437</v>
      </c>
      <c r="DX33" s="0" t="s">
        <v>155</v>
      </c>
      <c r="DY33" s="0" t="s">
        <v>156</v>
      </c>
      <c r="DZ33" s="0" t="s">
        <v>157</v>
      </c>
      <c r="EA33" s="0" t="s">
        <v>158</v>
      </c>
      <c r="EB33" s="0" t="s">
        <v>170</v>
      </c>
      <c r="EC33" s="1" t="n">
        <v>43893</v>
      </c>
      <c r="ED33" s="0" t="n">
        <v>1</v>
      </c>
      <c r="EE33" s="0" t="n">
        <v>27225</v>
      </c>
      <c r="EF33" s="0" t="n">
        <v>27225</v>
      </c>
      <c r="EH33" s="0" t="s">
        <v>438</v>
      </c>
      <c r="EI33" s="1" t="n">
        <v>43906</v>
      </c>
      <c r="EK33" s="0" t="s">
        <v>439</v>
      </c>
      <c r="EL33" s="0" t="s">
        <v>173</v>
      </c>
      <c r="EM33" s="0" t="s">
        <v>440</v>
      </c>
      <c r="EO33" s="0" t="n">
        <v>22500</v>
      </c>
      <c r="EP33" s="0" t="n">
        <v>27225</v>
      </c>
    </row>
    <row r="34" customFormat="false" ht="15" hidden="false" customHeight="false" outlineLevel="0" collapsed="false">
      <c r="A34" s="0" t="n">
        <v>4454103</v>
      </c>
      <c r="B34" s="0" t="s">
        <v>441</v>
      </c>
      <c r="C34" s="1" t="n">
        <v>43907.3984016435</v>
      </c>
      <c r="D34" s="0" t="s">
        <v>147</v>
      </c>
      <c r="E34" s="1" t="n">
        <v>43817</v>
      </c>
      <c r="F34" s="0" t="s">
        <v>148</v>
      </c>
      <c r="G34" s="0" t="s">
        <v>442</v>
      </c>
      <c r="H34" s="0" t="s">
        <v>443</v>
      </c>
      <c r="K34" s="0" t="n">
        <v>115393.17</v>
      </c>
      <c r="L34" s="0" t="n">
        <v>139625.74</v>
      </c>
      <c r="M34" s="0" t="s">
        <v>444</v>
      </c>
      <c r="N34" s="0" t="n">
        <v>1</v>
      </c>
      <c r="O34" s="0" t="s">
        <v>445</v>
      </c>
      <c r="P34" s="0" t="s">
        <v>446</v>
      </c>
      <c r="BC34" s="0" t="s">
        <v>154</v>
      </c>
      <c r="BE34" s="0" t="s">
        <v>155</v>
      </c>
      <c r="BF34" s="0" t="s">
        <v>156</v>
      </c>
      <c r="BG34" s="0" t="s">
        <v>157</v>
      </c>
      <c r="BH34" s="0" t="s">
        <v>158</v>
      </c>
      <c r="BI34" s="0" t="s">
        <v>159</v>
      </c>
      <c r="BK34" s="0" t="s">
        <v>160</v>
      </c>
      <c r="BL34" s="0" t="s">
        <v>161</v>
      </c>
      <c r="BN34" s="0" t="s">
        <v>162</v>
      </c>
      <c r="BO34" s="0" t="s">
        <v>163</v>
      </c>
      <c r="BP34" s="0" t="s">
        <v>164</v>
      </c>
      <c r="BR34" s="0" t="s">
        <v>166</v>
      </c>
      <c r="BS34" s="0" t="s">
        <v>167</v>
      </c>
      <c r="BT34" s="1" t="n">
        <v>43853.5833333333</v>
      </c>
      <c r="BV34" s="0" t="s">
        <v>168</v>
      </c>
      <c r="CC34" s="0" t="s">
        <v>169</v>
      </c>
      <c r="CD34" s="0" t="s">
        <v>443</v>
      </c>
      <c r="CE34" s="0" t="n">
        <v>674489.2</v>
      </c>
      <c r="CF34" s="0" t="n">
        <v>139625.74</v>
      </c>
      <c r="CG34" s="0" t="n">
        <v>115393.17</v>
      </c>
      <c r="CH34" s="0" t="s">
        <v>444</v>
      </c>
      <c r="CI34" s="0" t="n">
        <v>1</v>
      </c>
      <c r="CJ34" s="0" t="s">
        <v>445</v>
      </c>
      <c r="CK34" s="0" t="s">
        <v>446</v>
      </c>
      <c r="DX34" s="0" t="s">
        <v>155</v>
      </c>
      <c r="DY34" s="0" t="s">
        <v>156</v>
      </c>
      <c r="DZ34" s="0" t="s">
        <v>157</v>
      </c>
      <c r="EA34" s="0" t="s">
        <v>158</v>
      </c>
      <c r="EB34" s="0" t="s">
        <v>170</v>
      </c>
      <c r="EC34" s="1" t="n">
        <v>43881</v>
      </c>
      <c r="ED34" s="0" t="n">
        <v>3</v>
      </c>
      <c r="EH34" s="0" t="s">
        <v>447</v>
      </c>
      <c r="EI34" s="1" t="n">
        <v>43902</v>
      </c>
      <c r="EK34" s="0" t="s">
        <v>298</v>
      </c>
      <c r="EL34" s="0" t="s">
        <v>173</v>
      </c>
      <c r="EM34" s="0" t="s">
        <v>299</v>
      </c>
      <c r="EO34" s="0" t="n">
        <v>101000</v>
      </c>
      <c r="EP34" s="0" t="n">
        <v>122210</v>
      </c>
    </row>
    <row r="35" customFormat="false" ht="15" hidden="false" customHeight="false" outlineLevel="0" collapsed="false">
      <c r="A35" s="0" t="n">
        <v>4415802</v>
      </c>
      <c r="B35" s="0" t="s">
        <v>448</v>
      </c>
      <c r="C35" s="1" t="n">
        <v>43894.7084210532</v>
      </c>
      <c r="D35" s="0" t="s">
        <v>147</v>
      </c>
      <c r="E35" s="1" t="n">
        <v>43815</v>
      </c>
      <c r="F35" s="0" t="s">
        <v>148</v>
      </c>
      <c r="G35" s="0" t="s">
        <v>449</v>
      </c>
      <c r="H35" s="0" t="s">
        <v>450</v>
      </c>
      <c r="K35" s="0" t="n">
        <v>13965.17</v>
      </c>
      <c r="L35" s="0" t="n">
        <v>16897.86</v>
      </c>
      <c r="M35" s="0" t="s">
        <v>451</v>
      </c>
      <c r="N35" s="0" t="n">
        <v>4</v>
      </c>
      <c r="O35" s="0" t="s">
        <v>452</v>
      </c>
      <c r="P35" s="0" t="s">
        <v>453</v>
      </c>
      <c r="Q35" s="0" t="s">
        <v>411</v>
      </c>
      <c r="R35" s="0" t="s">
        <v>412</v>
      </c>
      <c r="S35" s="0" t="s">
        <v>454</v>
      </c>
      <c r="T35" s="0" t="s">
        <v>455</v>
      </c>
      <c r="U35" s="0" t="s">
        <v>456</v>
      </c>
      <c r="V35" s="0" t="s">
        <v>457</v>
      </c>
      <c r="BC35" s="0" t="s">
        <v>154</v>
      </c>
      <c r="BE35" s="0" t="s">
        <v>155</v>
      </c>
      <c r="BF35" s="0" t="s">
        <v>156</v>
      </c>
      <c r="BG35" s="0" t="s">
        <v>157</v>
      </c>
      <c r="BH35" s="0" t="s">
        <v>158</v>
      </c>
      <c r="BI35" s="0" t="s">
        <v>159</v>
      </c>
      <c r="BK35" s="0" t="s">
        <v>160</v>
      </c>
      <c r="BL35" s="0" t="s">
        <v>161</v>
      </c>
      <c r="BN35" s="0" t="s">
        <v>162</v>
      </c>
      <c r="BO35" s="0" t="s">
        <v>163</v>
      </c>
      <c r="BP35" s="0" t="s">
        <v>164</v>
      </c>
      <c r="BR35" s="0" t="s">
        <v>166</v>
      </c>
      <c r="BS35" s="0" t="s">
        <v>167</v>
      </c>
      <c r="BT35" s="1" t="n">
        <v>43843.5833333333</v>
      </c>
      <c r="CC35" s="0" t="s">
        <v>169</v>
      </c>
      <c r="CD35" s="0" t="s">
        <v>450</v>
      </c>
      <c r="CE35" s="0" t="n">
        <v>69825.85</v>
      </c>
      <c r="CF35" s="0" t="n">
        <v>16897.86</v>
      </c>
      <c r="CG35" s="0" t="n">
        <v>13965.17</v>
      </c>
      <c r="CH35" s="0" t="s">
        <v>451</v>
      </c>
      <c r="CI35" s="0" t="n">
        <v>4</v>
      </c>
      <c r="CJ35" s="0" t="s">
        <v>452</v>
      </c>
      <c r="CK35" s="0" t="s">
        <v>453</v>
      </c>
      <c r="CL35" s="0" t="s">
        <v>411</v>
      </c>
      <c r="CM35" s="0" t="s">
        <v>412</v>
      </c>
      <c r="CN35" s="0" t="s">
        <v>454</v>
      </c>
      <c r="CO35" s="0" t="s">
        <v>455</v>
      </c>
      <c r="CP35" s="0" t="s">
        <v>456</v>
      </c>
      <c r="CQ35" s="0" t="s">
        <v>457</v>
      </c>
      <c r="DX35" s="0" t="s">
        <v>155</v>
      </c>
      <c r="DY35" s="0" t="s">
        <v>156</v>
      </c>
      <c r="DZ35" s="0" t="s">
        <v>157</v>
      </c>
      <c r="EA35" s="0" t="s">
        <v>158</v>
      </c>
      <c r="EB35" s="0" t="s">
        <v>170</v>
      </c>
      <c r="EC35" s="1" t="n">
        <v>43893</v>
      </c>
      <c r="ED35" s="0" t="n">
        <v>6</v>
      </c>
      <c r="EE35" s="0" t="n">
        <v>10701.49</v>
      </c>
      <c r="EF35" s="0" t="n">
        <v>14278</v>
      </c>
      <c r="EH35" s="0" t="s">
        <v>458</v>
      </c>
      <c r="EI35" s="1" t="n">
        <v>43894</v>
      </c>
      <c r="EK35" s="0" t="s">
        <v>414</v>
      </c>
      <c r="EL35" s="0" t="s">
        <v>173</v>
      </c>
      <c r="EM35" s="0" t="s">
        <v>415</v>
      </c>
      <c r="EO35" s="0" t="n">
        <v>9750</v>
      </c>
      <c r="EP35" s="0" t="n">
        <v>11797.5</v>
      </c>
    </row>
    <row r="36" customFormat="false" ht="15" hidden="false" customHeight="false" outlineLevel="0" collapsed="false">
      <c r="A36" s="0" t="n">
        <v>4963243</v>
      </c>
      <c r="B36" s="0" t="s">
        <v>459</v>
      </c>
      <c r="C36" s="1" t="n">
        <v>43885.5839781945</v>
      </c>
      <c r="D36" s="0" t="s">
        <v>147</v>
      </c>
      <c r="E36" s="1" t="n">
        <v>43850</v>
      </c>
      <c r="F36" s="0" t="s">
        <v>148</v>
      </c>
      <c r="G36" s="0" t="s">
        <v>460</v>
      </c>
      <c r="H36" s="0" t="s">
        <v>461</v>
      </c>
      <c r="K36" s="0" t="n">
        <v>174303.4</v>
      </c>
      <c r="L36" s="0" t="n">
        <v>210907.11</v>
      </c>
      <c r="M36" s="0" t="s">
        <v>275</v>
      </c>
      <c r="N36" s="0" t="n">
        <v>1</v>
      </c>
      <c r="O36" s="0" t="s">
        <v>276</v>
      </c>
      <c r="P36" s="0" t="s">
        <v>277</v>
      </c>
      <c r="BC36" s="0" t="s">
        <v>181</v>
      </c>
      <c r="BE36" s="0" t="s">
        <v>155</v>
      </c>
      <c r="BF36" s="0" t="s">
        <v>156</v>
      </c>
      <c r="BG36" s="0" t="s">
        <v>157</v>
      </c>
      <c r="BH36" s="0" t="s">
        <v>158</v>
      </c>
      <c r="BI36" s="0" t="s">
        <v>159</v>
      </c>
      <c r="BK36" s="0" t="s">
        <v>160</v>
      </c>
      <c r="BL36" s="0" t="s">
        <v>161</v>
      </c>
      <c r="BN36" s="0" t="s">
        <v>162</v>
      </c>
      <c r="BO36" s="0" t="s">
        <v>163</v>
      </c>
      <c r="BP36" s="0" t="s">
        <v>182</v>
      </c>
      <c r="BR36" s="0" t="s">
        <v>166</v>
      </c>
      <c r="BS36" s="0" t="s">
        <v>167</v>
      </c>
      <c r="CC36" s="0" t="s">
        <v>169</v>
      </c>
      <c r="CD36" s="0" t="s">
        <v>461</v>
      </c>
      <c r="CE36" s="0" t="n">
        <v>174303.4</v>
      </c>
      <c r="CF36" s="0" t="n">
        <v>210907.11</v>
      </c>
      <c r="CG36" s="0" t="n">
        <v>174303.4</v>
      </c>
      <c r="CH36" s="0" t="s">
        <v>275</v>
      </c>
      <c r="CI36" s="0" t="n">
        <v>1</v>
      </c>
      <c r="CJ36" s="0" t="s">
        <v>276</v>
      </c>
      <c r="CK36" s="0" t="s">
        <v>277</v>
      </c>
      <c r="DX36" s="0" t="s">
        <v>155</v>
      </c>
      <c r="DY36" s="0" t="s">
        <v>156</v>
      </c>
      <c r="DZ36" s="0" t="s">
        <v>157</v>
      </c>
      <c r="EA36" s="0" t="s">
        <v>158</v>
      </c>
      <c r="EB36" s="0" t="s">
        <v>170</v>
      </c>
      <c r="EC36" s="1" t="n">
        <v>43819</v>
      </c>
      <c r="ED36" s="0" t="n">
        <v>1</v>
      </c>
      <c r="EH36" s="0" t="s">
        <v>460</v>
      </c>
      <c r="EI36" s="1" t="n">
        <v>43854</v>
      </c>
      <c r="EJ36" s="1" t="n">
        <v>43862</v>
      </c>
      <c r="EK36" s="0" t="s">
        <v>462</v>
      </c>
      <c r="EL36" s="0" t="s">
        <v>233</v>
      </c>
      <c r="EM36" s="0" t="s">
        <v>463</v>
      </c>
      <c r="EO36" s="0" t="n">
        <v>174303.4</v>
      </c>
      <c r="EP36" s="0" t="n">
        <v>210907.11</v>
      </c>
    </row>
    <row r="37" customFormat="false" ht="15" hidden="false" customHeight="false" outlineLevel="0" collapsed="false">
      <c r="A37" s="0" t="n">
        <v>4329347</v>
      </c>
      <c r="B37" s="0" t="s">
        <v>464</v>
      </c>
      <c r="C37" s="1" t="n">
        <v>43881.5491100694</v>
      </c>
      <c r="D37" s="0" t="s">
        <v>147</v>
      </c>
      <c r="E37" s="1" t="n">
        <v>43796</v>
      </c>
      <c r="F37" s="0" t="s">
        <v>148</v>
      </c>
      <c r="G37" s="0" t="s">
        <v>465</v>
      </c>
      <c r="H37" s="0" t="s">
        <v>466</v>
      </c>
      <c r="K37" s="0" t="n">
        <v>12212.32</v>
      </c>
      <c r="L37" s="0" t="n">
        <v>12212.32</v>
      </c>
      <c r="M37" s="0" t="s">
        <v>467</v>
      </c>
      <c r="N37" s="0" t="n">
        <v>1</v>
      </c>
      <c r="O37" s="0" t="s">
        <v>468</v>
      </c>
      <c r="P37" s="0" t="s">
        <v>469</v>
      </c>
      <c r="BC37" s="0" t="s">
        <v>470</v>
      </c>
      <c r="BE37" s="0" t="s">
        <v>155</v>
      </c>
      <c r="BF37" s="0" t="s">
        <v>156</v>
      </c>
      <c r="BG37" s="0" t="s">
        <v>157</v>
      </c>
      <c r="BH37" s="0" t="s">
        <v>158</v>
      </c>
      <c r="BI37" s="0" t="s">
        <v>159</v>
      </c>
      <c r="BK37" s="0" t="s">
        <v>160</v>
      </c>
      <c r="BL37" s="0" t="s">
        <v>161</v>
      </c>
      <c r="BN37" s="0" t="s">
        <v>162</v>
      </c>
      <c r="BO37" s="0" t="s">
        <v>163</v>
      </c>
      <c r="BP37" s="0" t="s">
        <v>259</v>
      </c>
      <c r="BR37" s="0" t="s">
        <v>166</v>
      </c>
      <c r="BS37" s="0" t="s">
        <v>167</v>
      </c>
      <c r="BT37" s="1" t="n">
        <v>43840.4583333333</v>
      </c>
      <c r="CC37" s="0" t="s">
        <v>169</v>
      </c>
      <c r="CD37" s="0" t="s">
        <v>466</v>
      </c>
      <c r="CE37" s="0" t="n">
        <v>61061.6</v>
      </c>
      <c r="CF37" s="0" t="n">
        <v>12212.32</v>
      </c>
      <c r="CG37" s="0" t="n">
        <v>12212.32</v>
      </c>
      <c r="CH37" s="0" t="s">
        <v>467</v>
      </c>
      <c r="CI37" s="0" t="n">
        <v>1</v>
      </c>
      <c r="CJ37" s="0" t="s">
        <v>468</v>
      </c>
      <c r="CK37" s="0" t="s">
        <v>469</v>
      </c>
      <c r="DX37" s="0" t="s">
        <v>155</v>
      </c>
      <c r="DY37" s="0" t="s">
        <v>156</v>
      </c>
      <c r="DZ37" s="0" t="s">
        <v>157</v>
      </c>
      <c r="EA37" s="0" t="s">
        <v>158</v>
      </c>
      <c r="EB37" s="0" t="s">
        <v>170</v>
      </c>
      <c r="EC37" s="1" t="n">
        <v>43866</v>
      </c>
      <c r="ED37" s="0" t="n">
        <v>2</v>
      </c>
      <c r="EE37" s="0" t="n">
        <v>8924.88</v>
      </c>
      <c r="EF37" s="0" t="n">
        <v>11000</v>
      </c>
      <c r="EH37" s="0" t="s">
        <v>471</v>
      </c>
      <c r="EI37" s="1" t="n">
        <v>43881</v>
      </c>
      <c r="EK37" s="0" t="s">
        <v>472</v>
      </c>
      <c r="EL37" s="0" t="s">
        <v>173</v>
      </c>
      <c r="EM37" s="0" t="s">
        <v>473</v>
      </c>
      <c r="EO37" s="0" t="n">
        <v>8924.88</v>
      </c>
      <c r="EP37" s="0" t="n">
        <v>8924.88</v>
      </c>
    </row>
    <row r="38" customFormat="false" ht="15" hidden="false" customHeight="false" outlineLevel="0" collapsed="false">
      <c r="A38" s="0" t="n">
        <v>4416111</v>
      </c>
      <c r="B38" s="0" t="s">
        <v>474</v>
      </c>
      <c r="C38" s="1" t="n">
        <v>43879.4062626968</v>
      </c>
      <c r="D38" s="0" t="s">
        <v>147</v>
      </c>
      <c r="E38" s="1" t="n">
        <v>43815</v>
      </c>
      <c r="F38" s="0" t="s">
        <v>148</v>
      </c>
      <c r="G38" s="0" t="s">
        <v>475</v>
      </c>
      <c r="H38" s="0" t="s">
        <v>476</v>
      </c>
      <c r="K38" s="0" t="n">
        <v>369267.58</v>
      </c>
      <c r="L38" s="0" t="n">
        <v>446813.77</v>
      </c>
      <c r="M38" s="0" t="s">
        <v>477</v>
      </c>
      <c r="N38" s="0" t="n">
        <v>1</v>
      </c>
      <c r="O38" s="0" t="s">
        <v>478</v>
      </c>
      <c r="P38" s="0" t="s">
        <v>479</v>
      </c>
      <c r="BC38" s="0" t="s">
        <v>154</v>
      </c>
      <c r="BE38" s="0" t="s">
        <v>155</v>
      </c>
      <c r="BF38" s="0" t="s">
        <v>156</v>
      </c>
      <c r="BG38" s="0" t="s">
        <v>157</v>
      </c>
      <c r="BH38" s="0" t="s">
        <v>158</v>
      </c>
      <c r="BI38" s="0" t="s">
        <v>159</v>
      </c>
      <c r="BK38" s="0" t="s">
        <v>160</v>
      </c>
      <c r="BL38" s="0" t="s">
        <v>161</v>
      </c>
      <c r="BN38" s="0" t="s">
        <v>162</v>
      </c>
      <c r="BO38" s="0" t="s">
        <v>163</v>
      </c>
      <c r="BP38" s="0" t="s">
        <v>182</v>
      </c>
      <c r="BR38" s="0" t="s">
        <v>166</v>
      </c>
      <c r="BS38" s="0" t="s">
        <v>167</v>
      </c>
      <c r="BT38" s="1" t="n">
        <v>43787.5833333333</v>
      </c>
      <c r="BV38" s="0" t="s">
        <v>168</v>
      </c>
      <c r="CC38" s="0" t="s">
        <v>169</v>
      </c>
      <c r="CD38" s="0" t="s">
        <v>476</v>
      </c>
      <c r="CE38" s="0" t="n">
        <v>738535.16</v>
      </c>
      <c r="CF38" s="0" t="n">
        <v>446813.77</v>
      </c>
      <c r="CG38" s="0" t="n">
        <v>369267.58</v>
      </c>
      <c r="CH38" s="0" t="s">
        <v>477</v>
      </c>
      <c r="CI38" s="0" t="n">
        <v>1</v>
      </c>
      <c r="CJ38" s="0" t="s">
        <v>478</v>
      </c>
      <c r="CK38" s="0" t="s">
        <v>479</v>
      </c>
      <c r="DX38" s="0" t="s">
        <v>155</v>
      </c>
      <c r="DY38" s="0" t="s">
        <v>156</v>
      </c>
      <c r="DZ38" s="0" t="s">
        <v>157</v>
      </c>
      <c r="EA38" s="0" t="s">
        <v>158</v>
      </c>
      <c r="EB38" s="0" t="s">
        <v>170</v>
      </c>
      <c r="EC38" s="1" t="n">
        <v>43815</v>
      </c>
      <c r="ED38" s="0" t="n">
        <v>1</v>
      </c>
      <c r="EE38" s="0" t="n">
        <v>446813.77</v>
      </c>
      <c r="EF38" s="0" t="n">
        <v>446813.77</v>
      </c>
      <c r="EH38" s="0" t="s">
        <v>475</v>
      </c>
      <c r="EI38" s="1" t="n">
        <v>43843</v>
      </c>
      <c r="EJ38" s="1" t="n">
        <v>43844</v>
      </c>
      <c r="EK38" s="0" t="s">
        <v>480</v>
      </c>
      <c r="EL38" s="0" t="s">
        <v>173</v>
      </c>
      <c r="EM38" s="0" t="s">
        <v>481</v>
      </c>
      <c r="EO38" s="0" t="n">
        <v>369267.58</v>
      </c>
      <c r="EP38" s="0" t="n">
        <v>446813.77</v>
      </c>
    </row>
    <row r="39" customFormat="false" ht="15" hidden="false" customHeight="false" outlineLevel="0" collapsed="false">
      <c r="A39" s="0" t="n">
        <v>4443885</v>
      </c>
      <c r="B39" s="0" t="s">
        <v>482</v>
      </c>
      <c r="C39" s="1" t="n">
        <v>43874.4355861806</v>
      </c>
      <c r="D39" s="0" t="s">
        <v>147</v>
      </c>
      <c r="E39" s="1" t="n">
        <v>43819</v>
      </c>
      <c r="F39" s="0" t="s">
        <v>148</v>
      </c>
      <c r="G39" s="0" t="s">
        <v>483</v>
      </c>
      <c r="H39" s="0" t="s">
        <v>484</v>
      </c>
      <c r="K39" s="0" t="n">
        <v>85458.99</v>
      </c>
      <c r="L39" s="0" t="n">
        <v>103405.38</v>
      </c>
      <c r="M39" s="0" t="s">
        <v>477</v>
      </c>
      <c r="N39" s="0" t="n">
        <v>1</v>
      </c>
      <c r="O39" s="0" t="s">
        <v>478</v>
      </c>
      <c r="P39" s="0" t="s">
        <v>479</v>
      </c>
      <c r="BC39" s="0" t="s">
        <v>154</v>
      </c>
      <c r="BE39" s="0" t="s">
        <v>155</v>
      </c>
      <c r="BF39" s="0" t="s">
        <v>156</v>
      </c>
      <c r="BG39" s="0" t="s">
        <v>157</v>
      </c>
      <c r="BH39" s="0" t="s">
        <v>158</v>
      </c>
      <c r="BI39" s="0" t="s">
        <v>159</v>
      </c>
      <c r="BK39" s="0" t="s">
        <v>160</v>
      </c>
      <c r="BL39" s="0" t="s">
        <v>161</v>
      </c>
      <c r="BN39" s="0" t="s">
        <v>162</v>
      </c>
      <c r="BO39" s="0" t="s">
        <v>163</v>
      </c>
      <c r="BP39" s="0" t="s">
        <v>182</v>
      </c>
      <c r="BR39" s="0" t="s">
        <v>166</v>
      </c>
      <c r="BS39" s="0" t="s">
        <v>167</v>
      </c>
      <c r="CC39" s="0" t="s">
        <v>169</v>
      </c>
      <c r="CD39" s="0" t="s">
        <v>484</v>
      </c>
      <c r="CF39" s="0" t="n">
        <v>103405.38</v>
      </c>
      <c r="CG39" s="0" t="n">
        <v>85458.99</v>
      </c>
      <c r="CH39" s="0" t="s">
        <v>477</v>
      </c>
      <c r="CI39" s="0" t="n">
        <v>1</v>
      </c>
      <c r="CJ39" s="0" t="s">
        <v>478</v>
      </c>
      <c r="CK39" s="0" t="s">
        <v>479</v>
      </c>
      <c r="DX39" s="0" t="s">
        <v>155</v>
      </c>
      <c r="DY39" s="0" t="s">
        <v>156</v>
      </c>
      <c r="DZ39" s="0" t="s">
        <v>157</v>
      </c>
      <c r="EA39" s="0" t="s">
        <v>158</v>
      </c>
      <c r="EB39" s="0" t="s">
        <v>170</v>
      </c>
      <c r="EC39" s="1" t="n">
        <v>43812</v>
      </c>
      <c r="ED39" s="0" t="n">
        <v>1</v>
      </c>
      <c r="EH39" s="0" t="s">
        <v>483</v>
      </c>
      <c r="EI39" s="1" t="n">
        <v>43812</v>
      </c>
      <c r="EJ39" s="1" t="n">
        <v>43831</v>
      </c>
      <c r="EK39" s="0" t="s">
        <v>485</v>
      </c>
      <c r="EL39" s="0" t="s">
        <v>233</v>
      </c>
      <c r="EM39" s="0" t="s">
        <v>486</v>
      </c>
      <c r="EO39" s="0" t="n">
        <v>85458.99</v>
      </c>
      <c r="EP39" s="0" t="n">
        <v>103405.38</v>
      </c>
    </row>
    <row r="40" customFormat="false" ht="15" hidden="false" customHeight="false" outlineLevel="0" collapsed="false">
      <c r="A40" s="0" t="n">
        <v>4155823</v>
      </c>
      <c r="B40" s="0" t="s">
        <v>487</v>
      </c>
      <c r="C40" s="1" t="n">
        <v>43873.5861609607</v>
      </c>
      <c r="D40" s="0" t="s">
        <v>147</v>
      </c>
      <c r="E40" s="1" t="n">
        <v>43753</v>
      </c>
      <c r="F40" s="0" t="s">
        <v>148</v>
      </c>
      <c r="G40" s="0" t="s">
        <v>488</v>
      </c>
      <c r="H40" s="0" t="s">
        <v>489</v>
      </c>
      <c r="K40" s="0" t="n">
        <v>201872.5</v>
      </c>
      <c r="L40" s="0" t="n">
        <v>201872.5</v>
      </c>
      <c r="M40" s="0" t="s">
        <v>490</v>
      </c>
      <c r="N40" s="0" t="n">
        <v>1</v>
      </c>
      <c r="O40" s="0" t="s">
        <v>491</v>
      </c>
      <c r="P40" s="0" t="s">
        <v>492</v>
      </c>
      <c r="BC40" s="0" t="s">
        <v>154</v>
      </c>
      <c r="BE40" s="0" t="s">
        <v>155</v>
      </c>
      <c r="BF40" s="0" t="s">
        <v>156</v>
      </c>
      <c r="BG40" s="0" t="s">
        <v>157</v>
      </c>
      <c r="BH40" s="0" t="s">
        <v>158</v>
      </c>
      <c r="BI40" s="0" t="s">
        <v>159</v>
      </c>
      <c r="BK40" s="0" t="s">
        <v>160</v>
      </c>
      <c r="BL40" s="0" t="s">
        <v>161</v>
      </c>
      <c r="BN40" s="0" t="s">
        <v>162</v>
      </c>
      <c r="BO40" s="0" t="s">
        <v>163</v>
      </c>
      <c r="BP40" s="0" t="s">
        <v>164</v>
      </c>
      <c r="BR40" s="0" t="s">
        <v>166</v>
      </c>
      <c r="BS40" s="0" t="s">
        <v>167</v>
      </c>
      <c r="BT40" s="1" t="n">
        <v>43790.5833333333</v>
      </c>
      <c r="BV40" s="0" t="s">
        <v>168</v>
      </c>
      <c r="CC40" s="0" t="s">
        <v>169</v>
      </c>
      <c r="CD40" s="0" t="s">
        <v>489</v>
      </c>
      <c r="CE40" s="0" t="n">
        <v>1018957.2</v>
      </c>
      <c r="CF40" s="0" t="n">
        <v>201872.5</v>
      </c>
      <c r="CG40" s="0" t="n">
        <v>201872.5</v>
      </c>
      <c r="CH40" s="0" t="s">
        <v>490</v>
      </c>
      <c r="CI40" s="0" t="n">
        <v>1</v>
      </c>
      <c r="CJ40" s="0" t="s">
        <v>491</v>
      </c>
      <c r="CK40" s="0" t="s">
        <v>492</v>
      </c>
      <c r="DX40" s="0" t="s">
        <v>155</v>
      </c>
      <c r="DY40" s="0" t="s">
        <v>156</v>
      </c>
      <c r="DZ40" s="0" t="s">
        <v>157</v>
      </c>
      <c r="EA40" s="0" t="s">
        <v>158</v>
      </c>
      <c r="EB40" s="0" t="s">
        <v>170</v>
      </c>
      <c r="EC40" s="1" t="n">
        <v>43816</v>
      </c>
      <c r="ED40" s="0" t="n">
        <v>1</v>
      </c>
      <c r="EE40" s="0" t="n">
        <v>191941.78</v>
      </c>
      <c r="EF40" s="0" t="n">
        <v>191941.78</v>
      </c>
      <c r="EH40" s="0" t="s">
        <v>493</v>
      </c>
      <c r="EI40" s="1" t="n">
        <v>43865</v>
      </c>
      <c r="EK40" s="0" t="s">
        <v>494</v>
      </c>
      <c r="EL40" s="0" t="s">
        <v>173</v>
      </c>
      <c r="EM40" s="0" t="s">
        <v>495</v>
      </c>
      <c r="EO40" s="0" t="n">
        <v>191941.78</v>
      </c>
      <c r="EP40" s="0" t="n">
        <v>191941.78</v>
      </c>
    </row>
    <row r="41" customFormat="false" ht="15" hidden="false" customHeight="false" outlineLevel="0" collapsed="false">
      <c r="A41" s="0" t="n">
        <v>4155604</v>
      </c>
      <c r="B41" s="0" t="s">
        <v>496</v>
      </c>
      <c r="C41" s="1" t="n">
        <v>43872.3977379514</v>
      </c>
      <c r="D41" s="0" t="s">
        <v>147</v>
      </c>
      <c r="E41" s="1" t="n">
        <v>43753</v>
      </c>
      <c r="F41" s="0" t="s">
        <v>148</v>
      </c>
      <c r="G41" s="0" t="s">
        <v>497</v>
      </c>
      <c r="H41" s="0" t="s">
        <v>498</v>
      </c>
      <c r="K41" s="0" t="n">
        <v>2405000</v>
      </c>
      <c r="L41" s="0" t="n">
        <v>2910050</v>
      </c>
      <c r="M41" s="0" t="s">
        <v>499</v>
      </c>
      <c r="N41" s="0" t="n">
        <v>1</v>
      </c>
      <c r="O41" s="0" t="s">
        <v>500</v>
      </c>
      <c r="P41" s="0" t="s">
        <v>501</v>
      </c>
      <c r="BC41" s="0" t="s">
        <v>181</v>
      </c>
      <c r="BE41" s="0" t="s">
        <v>155</v>
      </c>
      <c r="BF41" s="0" t="s">
        <v>156</v>
      </c>
      <c r="BG41" s="0" t="s">
        <v>157</v>
      </c>
      <c r="BH41" s="0" t="s">
        <v>158</v>
      </c>
      <c r="BI41" s="0" t="s">
        <v>159</v>
      </c>
      <c r="BK41" s="0" t="s">
        <v>160</v>
      </c>
      <c r="BL41" s="0" t="s">
        <v>161</v>
      </c>
      <c r="BN41" s="0" t="s">
        <v>162</v>
      </c>
      <c r="BO41" s="0" t="s">
        <v>163</v>
      </c>
      <c r="BP41" s="0" t="s">
        <v>164</v>
      </c>
      <c r="BR41" s="0" t="s">
        <v>166</v>
      </c>
      <c r="BS41" s="0" t="s">
        <v>167</v>
      </c>
      <c r="BT41" s="1" t="n">
        <v>43790.5833333333</v>
      </c>
      <c r="BV41" s="0" t="s">
        <v>168</v>
      </c>
      <c r="CC41" s="0" t="s">
        <v>169</v>
      </c>
      <c r="CD41" s="0" t="s">
        <v>498</v>
      </c>
      <c r="CE41" s="0" t="n">
        <v>4810000</v>
      </c>
      <c r="CF41" s="0" t="n">
        <v>2910050</v>
      </c>
      <c r="CG41" s="0" t="n">
        <v>2405000</v>
      </c>
      <c r="CH41" s="0" t="s">
        <v>499</v>
      </c>
      <c r="CI41" s="0" t="n">
        <v>1</v>
      </c>
      <c r="CJ41" s="0" t="s">
        <v>500</v>
      </c>
      <c r="CK41" s="0" t="s">
        <v>501</v>
      </c>
      <c r="DX41" s="0" t="s">
        <v>155</v>
      </c>
      <c r="DY41" s="0" t="s">
        <v>156</v>
      </c>
      <c r="DZ41" s="0" t="s">
        <v>157</v>
      </c>
      <c r="EA41" s="0" t="s">
        <v>158</v>
      </c>
      <c r="EB41" s="0" t="s">
        <v>170</v>
      </c>
      <c r="EC41" s="1" t="n">
        <v>43843</v>
      </c>
      <c r="ED41" s="0" t="n">
        <v>6</v>
      </c>
      <c r="EE41" s="0" t="n">
        <v>2910050</v>
      </c>
      <c r="EF41" s="0" t="n">
        <v>2910050</v>
      </c>
      <c r="EH41" s="0" t="s">
        <v>502</v>
      </c>
      <c r="EI41" s="1" t="n">
        <v>43865</v>
      </c>
      <c r="EK41" s="0" t="s">
        <v>503</v>
      </c>
      <c r="EL41" s="0" t="s">
        <v>173</v>
      </c>
      <c r="EM41" s="0" t="s">
        <v>504</v>
      </c>
      <c r="EO41" s="0" t="n">
        <v>2405000</v>
      </c>
      <c r="EP41" s="0" t="n">
        <v>2910050</v>
      </c>
    </row>
    <row r="42" customFormat="false" ht="15" hidden="false" customHeight="false" outlineLevel="0" collapsed="false">
      <c r="A42" s="0" t="n">
        <v>5042776</v>
      </c>
      <c r="B42" s="0" t="s">
        <v>505</v>
      </c>
      <c r="C42" s="1" t="n">
        <v>43866.5411336921</v>
      </c>
      <c r="D42" s="0" t="s">
        <v>147</v>
      </c>
      <c r="E42" s="1" t="n">
        <v>43852</v>
      </c>
      <c r="F42" s="0" t="s">
        <v>148</v>
      </c>
      <c r="G42" s="0" t="s">
        <v>506</v>
      </c>
      <c r="H42" s="0" t="s">
        <v>507</v>
      </c>
      <c r="K42" s="0" t="n">
        <v>21896</v>
      </c>
      <c r="L42" s="0" t="n">
        <v>26494.16</v>
      </c>
      <c r="M42" s="0" t="s">
        <v>151</v>
      </c>
      <c r="N42" s="0" t="n">
        <v>1</v>
      </c>
      <c r="O42" s="0" t="s">
        <v>152</v>
      </c>
      <c r="P42" s="0" t="s">
        <v>153</v>
      </c>
      <c r="BC42" s="0" t="s">
        <v>154</v>
      </c>
      <c r="BE42" s="0" t="s">
        <v>155</v>
      </c>
      <c r="BF42" s="0" t="s">
        <v>156</v>
      </c>
      <c r="BG42" s="0" t="s">
        <v>157</v>
      </c>
      <c r="BH42" s="0" t="s">
        <v>158</v>
      </c>
      <c r="BI42" s="0" t="s">
        <v>159</v>
      </c>
      <c r="BK42" s="0" t="s">
        <v>160</v>
      </c>
      <c r="BL42" s="0" t="s">
        <v>161</v>
      </c>
      <c r="BN42" s="0" t="s">
        <v>162</v>
      </c>
      <c r="BO42" s="0" t="s">
        <v>163</v>
      </c>
      <c r="BP42" s="0" t="s">
        <v>182</v>
      </c>
      <c r="BR42" s="0" t="s">
        <v>166</v>
      </c>
      <c r="BS42" s="0" t="s">
        <v>167</v>
      </c>
      <c r="CC42" s="0" t="s">
        <v>169</v>
      </c>
      <c r="CD42" s="0" t="s">
        <v>507</v>
      </c>
      <c r="CE42" s="0" t="n">
        <v>21896</v>
      </c>
      <c r="CF42" s="0" t="n">
        <v>26494.16</v>
      </c>
      <c r="CG42" s="0" t="n">
        <v>21896</v>
      </c>
      <c r="CH42" s="0" t="s">
        <v>151</v>
      </c>
      <c r="CI42" s="0" t="n">
        <v>1</v>
      </c>
      <c r="CJ42" s="0" t="s">
        <v>152</v>
      </c>
      <c r="CK42" s="0" t="s">
        <v>153</v>
      </c>
      <c r="DX42" s="0" t="s">
        <v>155</v>
      </c>
      <c r="DY42" s="0" t="s">
        <v>156</v>
      </c>
      <c r="DZ42" s="0" t="s">
        <v>157</v>
      </c>
      <c r="EA42" s="0" t="s">
        <v>158</v>
      </c>
      <c r="EB42" s="0" t="s">
        <v>170</v>
      </c>
      <c r="EC42" s="1" t="n">
        <v>43851</v>
      </c>
      <c r="ED42" s="0" t="n">
        <v>1</v>
      </c>
      <c r="EH42" s="0" t="s">
        <v>506</v>
      </c>
      <c r="EI42" s="1" t="n">
        <v>43865</v>
      </c>
      <c r="EJ42" s="1" t="n">
        <v>43866</v>
      </c>
      <c r="EK42" s="0" t="s">
        <v>508</v>
      </c>
      <c r="EL42" s="0" t="s">
        <v>173</v>
      </c>
      <c r="EM42" s="0" t="s">
        <v>481</v>
      </c>
      <c r="EO42" s="0" t="n">
        <v>21896</v>
      </c>
      <c r="EP42" s="0" t="n">
        <v>26494.16</v>
      </c>
    </row>
    <row r="43" customFormat="false" ht="15" hidden="false" customHeight="false" outlineLevel="0" collapsed="false">
      <c r="A43" s="0" t="n">
        <v>3980713</v>
      </c>
      <c r="B43" s="0" t="s">
        <v>509</v>
      </c>
      <c r="C43" s="1" t="n">
        <v>43864.6937518634</v>
      </c>
      <c r="D43" s="0" t="s">
        <v>147</v>
      </c>
      <c r="E43" s="1" t="n">
        <v>43705</v>
      </c>
      <c r="F43" s="0" t="s">
        <v>148</v>
      </c>
      <c r="G43" s="0" t="s">
        <v>510</v>
      </c>
      <c r="H43" s="3" t="s">
        <v>511</v>
      </c>
      <c r="K43" s="0" t="n">
        <v>31900</v>
      </c>
      <c r="L43" s="0" t="n">
        <v>38599</v>
      </c>
      <c r="M43" s="0" t="s">
        <v>512</v>
      </c>
      <c r="N43" s="0" t="n">
        <v>1</v>
      </c>
      <c r="O43" s="0" t="s">
        <v>513</v>
      </c>
      <c r="P43" s="0" t="s">
        <v>514</v>
      </c>
      <c r="BC43" s="0" t="s">
        <v>181</v>
      </c>
      <c r="BE43" s="0" t="s">
        <v>155</v>
      </c>
      <c r="BF43" s="0" t="s">
        <v>156</v>
      </c>
      <c r="BG43" s="0" t="s">
        <v>157</v>
      </c>
      <c r="BH43" s="0" t="s">
        <v>158</v>
      </c>
      <c r="BI43" s="0" t="s">
        <v>159</v>
      </c>
      <c r="BK43" s="0" t="s">
        <v>160</v>
      </c>
      <c r="BL43" s="0" t="s">
        <v>161</v>
      </c>
      <c r="BN43" s="0" t="s">
        <v>162</v>
      </c>
      <c r="BO43" s="0" t="s">
        <v>163</v>
      </c>
      <c r="BP43" s="0" t="s">
        <v>164</v>
      </c>
      <c r="BR43" s="0" t="s">
        <v>166</v>
      </c>
      <c r="BS43" s="0" t="s">
        <v>167</v>
      </c>
      <c r="BT43" s="1" t="n">
        <v>43725.5833333333</v>
      </c>
      <c r="CC43" s="0" t="s">
        <v>169</v>
      </c>
      <c r="CD43" s="3" t="s">
        <v>511</v>
      </c>
      <c r="CE43" s="0" t="n">
        <v>103500</v>
      </c>
      <c r="CF43" s="0" t="n">
        <v>38599</v>
      </c>
      <c r="CG43" s="0" t="n">
        <v>31900</v>
      </c>
      <c r="CH43" s="0" t="s">
        <v>512</v>
      </c>
      <c r="CI43" s="0" t="n">
        <v>1</v>
      </c>
      <c r="CJ43" s="0" t="s">
        <v>513</v>
      </c>
      <c r="CK43" s="0" t="s">
        <v>514</v>
      </c>
      <c r="DX43" s="0" t="s">
        <v>155</v>
      </c>
      <c r="DY43" s="0" t="s">
        <v>156</v>
      </c>
      <c r="DZ43" s="0" t="s">
        <v>157</v>
      </c>
      <c r="EA43" s="0" t="s">
        <v>158</v>
      </c>
      <c r="EB43" s="0" t="s">
        <v>170</v>
      </c>
      <c r="EC43" s="1" t="n">
        <v>43815</v>
      </c>
      <c r="ED43" s="0" t="n">
        <v>4</v>
      </c>
      <c r="EH43" s="0" t="s">
        <v>515</v>
      </c>
      <c r="EI43" s="1" t="n">
        <v>43853</v>
      </c>
      <c r="EK43" s="0" t="s">
        <v>516</v>
      </c>
      <c r="EL43" s="0" t="s">
        <v>173</v>
      </c>
      <c r="EM43" s="0" t="s">
        <v>517</v>
      </c>
      <c r="EO43" s="0" t="n">
        <v>23895.6</v>
      </c>
      <c r="EP43" s="0" t="n">
        <v>28913.68</v>
      </c>
    </row>
    <row r="44" customFormat="false" ht="15" hidden="false" customHeight="false" outlineLevel="0" collapsed="false">
      <c r="A44" s="0" t="n">
        <v>4443582</v>
      </c>
      <c r="B44" s="0" t="s">
        <v>518</v>
      </c>
      <c r="C44" s="1" t="n">
        <v>43861.5909036343</v>
      </c>
      <c r="D44" s="0" t="s">
        <v>147</v>
      </c>
      <c r="E44" s="1" t="n">
        <v>43819</v>
      </c>
      <c r="F44" s="0" t="s">
        <v>148</v>
      </c>
      <c r="G44" s="0" t="s">
        <v>519</v>
      </c>
      <c r="H44" s="0" t="s">
        <v>520</v>
      </c>
      <c r="K44" s="0" t="n">
        <v>90000</v>
      </c>
      <c r="L44" s="0" t="n">
        <v>108900</v>
      </c>
      <c r="M44" s="0" t="s">
        <v>521</v>
      </c>
      <c r="N44" s="0" t="n">
        <v>1</v>
      </c>
      <c r="O44" s="0" t="s">
        <v>522</v>
      </c>
      <c r="P44" s="0" t="s">
        <v>523</v>
      </c>
      <c r="BC44" s="0" t="s">
        <v>154</v>
      </c>
      <c r="BE44" s="0" t="s">
        <v>155</v>
      </c>
      <c r="BF44" s="0" t="s">
        <v>156</v>
      </c>
      <c r="BG44" s="0" t="s">
        <v>157</v>
      </c>
      <c r="BH44" s="0" t="s">
        <v>158</v>
      </c>
      <c r="BI44" s="0" t="s">
        <v>159</v>
      </c>
      <c r="BK44" s="0" t="s">
        <v>160</v>
      </c>
      <c r="BL44" s="0" t="s">
        <v>161</v>
      </c>
      <c r="BN44" s="0" t="s">
        <v>162</v>
      </c>
      <c r="BO44" s="0" t="s">
        <v>163</v>
      </c>
      <c r="BP44" s="0" t="s">
        <v>259</v>
      </c>
      <c r="BR44" s="0" t="s">
        <v>166</v>
      </c>
      <c r="BS44" s="0" t="s">
        <v>167</v>
      </c>
      <c r="BT44" s="1" t="n">
        <v>43843.5833333333</v>
      </c>
      <c r="CC44" s="0" t="s">
        <v>169</v>
      </c>
      <c r="CD44" s="0" t="s">
        <v>520</v>
      </c>
      <c r="CE44" s="0" t="n">
        <v>90000</v>
      </c>
      <c r="CF44" s="0" t="n">
        <v>108900</v>
      </c>
      <c r="CG44" s="0" t="n">
        <v>90000</v>
      </c>
      <c r="CH44" s="0" t="s">
        <v>521</v>
      </c>
      <c r="CI44" s="0" t="n">
        <v>1</v>
      </c>
      <c r="CJ44" s="0" t="s">
        <v>522</v>
      </c>
      <c r="CK44" s="0" t="s">
        <v>523</v>
      </c>
      <c r="DX44" s="0" t="s">
        <v>155</v>
      </c>
      <c r="DY44" s="0" t="s">
        <v>156</v>
      </c>
      <c r="DZ44" s="0" t="s">
        <v>157</v>
      </c>
      <c r="EA44" s="0" t="s">
        <v>158</v>
      </c>
      <c r="EB44" s="0" t="s">
        <v>170</v>
      </c>
      <c r="EC44" s="1" t="n">
        <v>43860</v>
      </c>
      <c r="ED44" s="0" t="n">
        <v>1</v>
      </c>
      <c r="EE44" s="0" t="n">
        <v>84700</v>
      </c>
      <c r="EF44" s="0" t="n">
        <v>84700</v>
      </c>
      <c r="EH44" s="0" t="s">
        <v>524</v>
      </c>
      <c r="EI44" s="1" t="n">
        <v>43861</v>
      </c>
      <c r="EK44" s="0" t="s">
        <v>211</v>
      </c>
      <c r="EL44" s="0" t="s">
        <v>173</v>
      </c>
      <c r="EM44" s="0" t="s">
        <v>212</v>
      </c>
      <c r="EO44" s="0" t="n">
        <v>70000</v>
      </c>
      <c r="EP44" s="0" t="n">
        <v>84700</v>
      </c>
    </row>
    <row r="45" customFormat="false" ht="15" hidden="false" customHeight="false" outlineLevel="0" collapsed="false">
      <c r="A45" s="0" t="n">
        <v>4216484</v>
      </c>
      <c r="B45" s="0" t="s">
        <v>525</v>
      </c>
      <c r="C45" s="1" t="n">
        <v>43860.5638092477</v>
      </c>
      <c r="D45" s="0" t="s">
        <v>147</v>
      </c>
      <c r="E45" s="1" t="n">
        <v>43769</v>
      </c>
      <c r="F45" s="0" t="s">
        <v>148</v>
      </c>
      <c r="G45" s="0" t="s">
        <v>526</v>
      </c>
      <c r="H45" s="0" t="s">
        <v>527</v>
      </c>
      <c r="K45" s="0" t="n">
        <v>38000</v>
      </c>
      <c r="L45" s="0" t="n">
        <v>45980</v>
      </c>
      <c r="M45" s="0" t="s">
        <v>528</v>
      </c>
      <c r="N45" s="0" t="n">
        <v>1</v>
      </c>
      <c r="O45" s="0" t="s">
        <v>529</v>
      </c>
      <c r="P45" s="0" t="s">
        <v>530</v>
      </c>
      <c r="BC45" s="0" t="s">
        <v>154</v>
      </c>
      <c r="BE45" s="0" t="s">
        <v>155</v>
      </c>
      <c r="BF45" s="0" t="s">
        <v>156</v>
      </c>
      <c r="BG45" s="0" t="s">
        <v>157</v>
      </c>
      <c r="BH45" s="0" t="s">
        <v>158</v>
      </c>
      <c r="BI45" s="0" t="s">
        <v>159</v>
      </c>
      <c r="BK45" s="0" t="s">
        <v>160</v>
      </c>
      <c r="BL45" s="0" t="s">
        <v>161</v>
      </c>
      <c r="BN45" s="0" t="s">
        <v>162</v>
      </c>
      <c r="BO45" s="0" t="s">
        <v>163</v>
      </c>
      <c r="BP45" s="0" t="s">
        <v>164</v>
      </c>
      <c r="BR45" s="0" t="s">
        <v>166</v>
      </c>
      <c r="BS45" s="0" t="s">
        <v>167</v>
      </c>
      <c r="BT45" s="1" t="n">
        <v>43787.5833333333</v>
      </c>
      <c r="CC45" s="0" t="s">
        <v>169</v>
      </c>
      <c r="CD45" s="0" t="s">
        <v>527</v>
      </c>
      <c r="CE45" s="0" t="n">
        <v>42000</v>
      </c>
      <c r="CF45" s="0" t="n">
        <v>45980</v>
      </c>
      <c r="CG45" s="0" t="n">
        <v>38000</v>
      </c>
      <c r="CH45" s="0" t="s">
        <v>528</v>
      </c>
      <c r="CI45" s="0" t="n">
        <v>1</v>
      </c>
      <c r="CJ45" s="0" t="s">
        <v>529</v>
      </c>
      <c r="CK45" s="0" t="s">
        <v>530</v>
      </c>
      <c r="DX45" s="0" t="s">
        <v>155</v>
      </c>
      <c r="DY45" s="0" t="s">
        <v>156</v>
      </c>
      <c r="DZ45" s="0" t="s">
        <v>157</v>
      </c>
      <c r="EA45" s="0" t="s">
        <v>158</v>
      </c>
      <c r="EB45" s="0" t="s">
        <v>170</v>
      </c>
      <c r="EC45" s="1" t="n">
        <v>43812</v>
      </c>
      <c r="ED45" s="0" t="n">
        <v>1</v>
      </c>
      <c r="EE45" s="0" t="n">
        <v>45060.4</v>
      </c>
      <c r="EF45" s="0" t="n">
        <v>45060.4</v>
      </c>
      <c r="EH45" s="0" t="s">
        <v>531</v>
      </c>
      <c r="EI45" s="1" t="n">
        <v>43812</v>
      </c>
      <c r="EK45" s="0" t="s">
        <v>532</v>
      </c>
      <c r="EL45" s="0" t="s">
        <v>173</v>
      </c>
      <c r="EM45" s="0" t="s">
        <v>533</v>
      </c>
      <c r="EO45" s="0" t="n">
        <v>37240</v>
      </c>
      <c r="EP45" s="0" t="n">
        <v>45060.4</v>
      </c>
    </row>
    <row r="46" customFormat="false" ht="15" hidden="false" customHeight="false" outlineLevel="0" collapsed="false">
      <c r="A46" s="0" t="n">
        <v>4146953</v>
      </c>
      <c r="B46" s="0" t="s">
        <v>534</v>
      </c>
      <c r="C46" s="1" t="n">
        <v>43854.6108462153</v>
      </c>
      <c r="D46" s="0" t="s">
        <v>147</v>
      </c>
      <c r="E46" s="1" t="n">
        <v>43754</v>
      </c>
      <c r="F46" s="0" t="s">
        <v>148</v>
      </c>
      <c r="G46" s="0" t="s">
        <v>535</v>
      </c>
      <c r="H46" s="0" t="s">
        <v>536</v>
      </c>
      <c r="K46" s="0" t="n">
        <v>3881929.63</v>
      </c>
      <c r="L46" s="0" t="n">
        <v>4697134.85</v>
      </c>
      <c r="M46" s="0" t="s">
        <v>336</v>
      </c>
      <c r="N46" s="0" t="n">
        <v>1</v>
      </c>
      <c r="O46" s="0" t="s">
        <v>337</v>
      </c>
      <c r="P46" s="0" t="s">
        <v>338</v>
      </c>
      <c r="BC46" s="0" t="s">
        <v>339</v>
      </c>
      <c r="BE46" s="0" t="s">
        <v>155</v>
      </c>
      <c r="BF46" s="0" t="s">
        <v>156</v>
      </c>
      <c r="BG46" s="0" t="s">
        <v>157</v>
      </c>
      <c r="BH46" s="0" t="s">
        <v>158</v>
      </c>
      <c r="BI46" s="0" t="s">
        <v>159</v>
      </c>
      <c r="BK46" s="0" t="s">
        <v>160</v>
      </c>
      <c r="BL46" s="0" t="s">
        <v>161</v>
      </c>
      <c r="BN46" s="0" t="s">
        <v>162</v>
      </c>
      <c r="BO46" s="0" t="s">
        <v>163</v>
      </c>
      <c r="BP46" s="0" t="s">
        <v>164</v>
      </c>
      <c r="BR46" s="0" t="s">
        <v>166</v>
      </c>
      <c r="BS46" s="0" t="s">
        <v>167</v>
      </c>
      <c r="BT46" s="1" t="n">
        <v>43781.5833333333</v>
      </c>
      <c r="CC46" s="0" t="s">
        <v>169</v>
      </c>
      <c r="CD46" s="0" t="s">
        <v>536</v>
      </c>
      <c r="CE46" s="0" t="n">
        <v>3881929.63</v>
      </c>
      <c r="CF46" s="0" t="n">
        <v>4697134.85</v>
      </c>
      <c r="CG46" s="0" t="n">
        <v>3881929.63</v>
      </c>
      <c r="CH46" s="0" t="s">
        <v>336</v>
      </c>
      <c r="CI46" s="0" t="n">
        <v>1</v>
      </c>
      <c r="CJ46" s="0" t="s">
        <v>337</v>
      </c>
      <c r="CK46" s="0" t="s">
        <v>338</v>
      </c>
      <c r="DX46" s="0" t="s">
        <v>155</v>
      </c>
      <c r="DY46" s="0" t="s">
        <v>156</v>
      </c>
      <c r="DZ46" s="0" t="s">
        <v>157</v>
      </c>
      <c r="EA46" s="0" t="s">
        <v>158</v>
      </c>
      <c r="EB46" s="0" t="s">
        <v>170</v>
      </c>
      <c r="EC46" s="1" t="n">
        <v>43810</v>
      </c>
      <c r="ED46" s="0" t="n">
        <v>3</v>
      </c>
      <c r="EE46" s="0" t="n">
        <v>4313507.22</v>
      </c>
      <c r="EF46" s="0" t="n">
        <v>4648284.65</v>
      </c>
      <c r="EH46" s="0" t="s">
        <v>537</v>
      </c>
      <c r="EI46" s="1" t="n">
        <v>43854</v>
      </c>
      <c r="EK46" s="0" t="s">
        <v>538</v>
      </c>
      <c r="EL46" s="0" t="s">
        <v>173</v>
      </c>
      <c r="EM46" s="0" t="s">
        <v>539</v>
      </c>
      <c r="EO46" s="0" t="n">
        <v>3759974.38</v>
      </c>
      <c r="EP46" s="0" t="n">
        <v>4549569</v>
      </c>
    </row>
    <row r="47" customFormat="false" ht="15" hidden="false" customHeight="false" outlineLevel="0" collapsed="false">
      <c r="A47" s="0" t="n">
        <v>4614854</v>
      </c>
      <c r="B47" s="0" t="s">
        <v>540</v>
      </c>
      <c r="C47" s="1" t="n">
        <v>43853.6225108565</v>
      </c>
      <c r="D47" s="0" t="s">
        <v>147</v>
      </c>
      <c r="E47" s="1" t="n">
        <v>43847</v>
      </c>
      <c r="F47" s="0" t="s">
        <v>148</v>
      </c>
      <c r="G47" s="0" t="s">
        <v>541</v>
      </c>
      <c r="H47" s="0" t="s">
        <v>542</v>
      </c>
      <c r="K47" s="0" t="n">
        <v>20544</v>
      </c>
      <c r="L47" s="0" t="n">
        <v>24858.24</v>
      </c>
      <c r="M47" s="0" t="s">
        <v>543</v>
      </c>
      <c r="N47" s="0" t="n">
        <v>1</v>
      </c>
      <c r="O47" s="0" t="s">
        <v>544</v>
      </c>
      <c r="P47" s="0" t="s">
        <v>545</v>
      </c>
      <c r="BC47" s="0" t="s">
        <v>154</v>
      </c>
      <c r="BE47" s="0" t="s">
        <v>155</v>
      </c>
      <c r="BF47" s="0" t="s">
        <v>156</v>
      </c>
      <c r="BG47" s="0" t="s">
        <v>157</v>
      </c>
      <c r="BH47" s="0" t="s">
        <v>158</v>
      </c>
      <c r="BI47" s="0" t="s">
        <v>159</v>
      </c>
      <c r="BK47" s="0" t="s">
        <v>160</v>
      </c>
      <c r="BL47" s="0" t="s">
        <v>161</v>
      </c>
      <c r="BN47" s="0" t="s">
        <v>162</v>
      </c>
      <c r="BO47" s="0" t="s">
        <v>163</v>
      </c>
      <c r="BP47" s="0" t="s">
        <v>182</v>
      </c>
      <c r="BR47" s="0" t="s">
        <v>166</v>
      </c>
      <c r="BS47" s="0" t="s">
        <v>167</v>
      </c>
      <c r="BT47" s="1" t="n">
        <v>43804.3888888889</v>
      </c>
      <c r="CC47" s="0" t="s">
        <v>169</v>
      </c>
      <c r="CD47" s="0" t="s">
        <v>542</v>
      </c>
      <c r="CE47" s="0" t="n">
        <v>41088</v>
      </c>
      <c r="CF47" s="0" t="n">
        <v>24858.24</v>
      </c>
      <c r="CG47" s="0" t="n">
        <v>20544</v>
      </c>
      <c r="CH47" s="0" t="s">
        <v>543</v>
      </c>
      <c r="CI47" s="0" t="n">
        <v>1</v>
      </c>
      <c r="CJ47" s="0" t="s">
        <v>544</v>
      </c>
      <c r="CK47" s="0" t="s">
        <v>545</v>
      </c>
      <c r="DX47" s="0" t="s">
        <v>155</v>
      </c>
      <c r="DY47" s="0" t="s">
        <v>156</v>
      </c>
      <c r="DZ47" s="0" t="s">
        <v>157</v>
      </c>
      <c r="EA47" s="0" t="s">
        <v>158</v>
      </c>
      <c r="EB47" s="0" t="s">
        <v>170</v>
      </c>
      <c r="EC47" s="1" t="n">
        <v>43845</v>
      </c>
      <c r="ED47" s="0" t="n">
        <v>1</v>
      </c>
      <c r="EE47" s="0" t="n">
        <v>24858.24</v>
      </c>
      <c r="EF47" s="0" t="n">
        <v>24858.24</v>
      </c>
      <c r="EH47" s="0" t="s">
        <v>546</v>
      </c>
      <c r="EI47" s="1" t="n">
        <v>43851</v>
      </c>
      <c r="EK47" s="0" t="s">
        <v>547</v>
      </c>
      <c r="EL47" s="0" t="s">
        <v>173</v>
      </c>
      <c r="EM47" s="0" t="s">
        <v>548</v>
      </c>
      <c r="EO47" s="0" t="n">
        <v>20544</v>
      </c>
      <c r="EP47" s="0" t="n">
        <v>24858.24</v>
      </c>
    </row>
    <row r="48" customFormat="false" ht="15" hidden="false" customHeight="false" outlineLevel="0" collapsed="false">
      <c r="A48" s="0" t="n">
        <v>4126947</v>
      </c>
      <c r="B48" s="0" t="s">
        <v>549</v>
      </c>
      <c r="C48" s="1" t="n">
        <v>43851.6304787847</v>
      </c>
      <c r="D48" s="0" t="s">
        <v>147</v>
      </c>
      <c r="E48" s="1" t="n">
        <v>43748</v>
      </c>
      <c r="F48" s="0" t="s">
        <v>148</v>
      </c>
      <c r="G48" s="0" t="s">
        <v>550</v>
      </c>
      <c r="H48" s="0" t="s">
        <v>551</v>
      </c>
      <c r="K48" s="0" t="n">
        <v>19968</v>
      </c>
      <c r="L48" s="0" t="n">
        <v>24161.28</v>
      </c>
      <c r="M48" s="0" t="s">
        <v>552</v>
      </c>
      <c r="N48" s="0" t="n">
        <v>1</v>
      </c>
      <c r="O48" s="0" t="s">
        <v>553</v>
      </c>
      <c r="P48" s="0" t="s">
        <v>554</v>
      </c>
      <c r="BC48" s="0" t="s">
        <v>154</v>
      </c>
      <c r="BE48" s="0" t="s">
        <v>155</v>
      </c>
      <c r="BF48" s="0" t="s">
        <v>156</v>
      </c>
      <c r="BG48" s="0" t="s">
        <v>157</v>
      </c>
      <c r="BH48" s="0" t="s">
        <v>158</v>
      </c>
      <c r="BI48" s="0" t="s">
        <v>159</v>
      </c>
      <c r="BK48" s="0" t="s">
        <v>160</v>
      </c>
      <c r="BL48" s="0" t="s">
        <v>161</v>
      </c>
      <c r="BN48" s="0" t="s">
        <v>162</v>
      </c>
      <c r="BO48" s="0" t="s">
        <v>163</v>
      </c>
      <c r="BP48" s="0" t="s">
        <v>164</v>
      </c>
      <c r="BR48" s="0" t="s">
        <v>166</v>
      </c>
      <c r="BS48" s="0" t="s">
        <v>167</v>
      </c>
      <c r="BT48" s="1" t="n">
        <v>43766.5833333333</v>
      </c>
      <c r="CC48" s="0" t="s">
        <v>169</v>
      </c>
      <c r="CD48" s="0" t="s">
        <v>551</v>
      </c>
      <c r="CE48" s="0" t="n">
        <v>141840</v>
      </c>
      <c r="CF48" s="0" t="n">
        <v>24161.28</v>
      </c>
      <c r="CG48" s="0" t="n">
        <v>19968</v>
      </c>
      <c r="CH48" s="0" t="s">
        <v>552</v>
      </c>
      <c r="CI48" s="0" t="n">
        <v>1</v>
      </c>
      <c r="CJ48" s="0" t="s">
        <v>553</v>
      </c>
      <c r="CK48" s="0" t="s">
        <v>554</v>
      </c>
      <c r="DX48" s="0" t="s">
        <v>155</v>
      </c>
      <c r="DY48" s="0" t="s">
        <v>156</v>
      </c>
      <c r="DZ48" s="0" t="s">
        <v>157</v>
      </c>
      <c r="EA48" s="0" t="s">
        <v>158</v>
      </c>
      <c r="EB48" s="0" t="s">
        <v>170</v>
      </c>
      <c r="EC48" s="1" t="n">
        <v>43796</v>
      </c>
      <c r="ED48" s="0" t="n">
        <v>1</v>
      </c>
      <c r="EE48" s="0" t="n">
        <v>22234.96</v>
      </c>
      <c r="EF48" s="0" t="n">
        <v>22234.96</v>
      </c>
      <c r="EH48" s="0" t="s">
        <v>555</v>
      </c>
      <c r="EI48" s="1" t="n">
        <v>43850</v>
      </c>
      <c r="EK48" s="0" t="s">
        <v>556</v>
      </c>
      <c r="EL48" s="0" t="s">
        <v>173</v>
      </c>
      <c r="EM48" s="0" t="s">
        <v>557</v>
      </c>
      <c r="EO48" s="0" t="n">
        <v>18376</v>
      </c>
      <c r="EP48" s="0" t="n">
        <v>22234.96</v>
      </c>
    </row>
    <row r="49" customFormat="false" ht="15" hidden="false" customHeight="false" outlineLevel="0" collapsed="false">
      <c r="A49" s="0" t="n">
        <v>4094317</v>
      </c>
      <c r="B49" s="0" t="s">
        <v>558</v>
      </c>
      <c r="C49" s="1" t="n">
        <v>43847.4415759954</v>
      </c>
      <c r="D49" s="0" t="s">
        <v>147</v>
      </c>
      <c r="E49" s="1" t="n">
        <v>43740</v>
      </c>
      <c r="F49" s="0" t="s">
        <v>148</v>
      </c>
      <c r="G49" s="0" t="s">
        <v>559</v>
      </c>
      <c r="H49" s="0" t="s">
        <v>560</v>
      </c>
      <c r="K49" s="0" t="n">
        <v>499796.35</v>
      </c>
      <c r="L49" s="0" t="n">
        <v>604753.58</v>
      </c>
      <c r="M49" s="0" t="s">
        <v>561</v>
      </c>
      <c r="N49" s="0" t="n">
        <v>2</v>
      </c>
      <c r="O49" s="0" t="s">
        <v>562</v>
      </c>
      <c r="P49" s="0" t="s">
        <v>563</v>
      </c>
      <c r="Q49" s="0" t="s">
        <v>564</v>
      </c>
      <c r="R49" s="0" t="s">
        <v>565</v>
      </c>
      <c r="BC49" s="0" t="s">
        <v>339</v>
      </c>
      <c r="BE49" s="0" t="s">
        <v>155</v>
      </c>
      <c r="BF49" s="0" t="s">
        <v>156</v>
      </c>
      <c r="BG49" s="0" t="s">
        <v>157</v>
      </c>
      <c r="BH49" s="0" t="s">
        <v>158</v>
      </c>
      <c r="BI49" s="0" t="s">
        <v>159</v>
      </c>
      <c r="BK49" s="0" t="s">
        <v>160</v>
      </c>
      <c r="BL49" s="0" t="s">
        <v>161</v>
      </c>
      <c r="BN49" s="0" t="s">
        <v>162</v>
      </c>
      <c r="BO49" s="0" t="s">
        <v>163</v>
      </c>
      <c r="BP49" s="0" t="s">
        <v>259</v>
      </c>
      <c r="BR49" s="0" t="s">
        <v>166</v>
      </c>
      <c r="BS49" s="0" t="s">
        <v>167</v>
      </c>
      <c r="BT49" s="1" t="n">
        <v>43762.5833333333</v>
      </c>
      <c r="CC49" s="0" t="s">
        <v>169</v>
      </c>
      <c r="CD49" s="0" t="s">
        <v>560</v>
      </c>
      <c r="CE49" s="0" t="n">
        <v>499796.35</v>
      </c>
      <c r="CF49" s="0" t="n">
        <v>604753.58</v>
      </c>
      <c r="CG49" s="0" t="n">
        <v>499796.35</v>
      </c>
      <c r="CH49" s="0" t="s">
        <v>561</v>
      </c>
      <c r="CI49" s="0" t="n">
        <v>2</v>
      </c>
      <c r="CJ49" s="0" t="s">
        <v>562</v>
      </c>
      <c r="CK49" s="0" t="s">
        <v>563</v>
      </c>
      <c r="CL49" s="0" t="s">
        <v>564</v>
      </c>
      <c r="CM49" s="0" t="s">
        <v>565</v>
      </c>
      <c r="DX49" s="0" t="s">
        <v>155</v>
      </c>
      <c r="DY49" s="0" t="s">
        <v>156</v>
      </c>
      <c r="DZ49" s="0" t="s">
        <v>157</v>
      </c>
      <c r="EA49" s="0" t="s">
        <v>158</v>
      </c>
      <c r="EB49" s="0" t="s">
        <v>170</v>
      </c>
      <c r="EC49" s="1" t="n">
        <v>43790</v>
      </c>
      <c r="ED49" s="0" t="n">
        <v>3</v>
      </c>
      <c r="EE49" s="0" t="n">
        <v>504388.93</v>
      </c>
      <c r="EF49" s="0" t="n">
        <v>592953.47</v>
      </c>
      <c r="EH49" s="0" t="s">
        <v>566</v>
      </c>
      <c r="EI49" s="1" t="n">
        <v>43817</v>
      </c>
      <c r="EK49" s="0" t="s">
        <v>567</v>
      </c>
      <c r="EL49" s="0" t="s">
        <v>173</v>
      </c>
      <c r="EM49" s="0" t="s">
        <v>568</v>
      </c>
      <c r="EO49" s="0" t="n">
        <v>416850.11</v>
      </c>
      <c r="EP49" s="0" t="n">
        <v>504388.93</v>
      </c>
    </row>
    <row r="50" customFormat="false" ht="15" hidden="false" customHeight="false" outlineLevel="0" collapsed="false">
      <c r="A50" s="0" t="n">
        <v>4493270</v>
      </c>
      <c r="B50" s="0" t="s">
        <v>569</v>
      </c>
      <c r="C50" s="1" t="n">
        <v>43847.3902750694</v>
      </c>
      <c r="D50" s="0" t="s">
        <v>147</v>
      </c>
      <c r="E50" s="1" t="n">
        <v>43839</v>
      </c>
      <c r="F50" s="0" t="s">
        <v>148</v>
      </c>
      <c r="G50" s="0" t="s">
        <v>570</v>
      </c>
      <c r="H50" s="0" t="s">
        <v>571</v>
      </c>
      <c r="K50" s="0" t="n">
        <v>7975</v>
      </c>
      <c r="L50" s="0" t="n">
        <v>9649.75</v>
      </c>
      <c r="M50" s="0" t="s">
        <v>572</v>
      </c>
      <c r="N50" s="0" t="n">
        <v>1</v>
      </c>
      <c r="O50" s="0" t="s">
        <v>573</v>
      </c>
      <c r="P50" s="0" t="s">
        <v>574</v>
      </c>
      <c r="BC50" s="0" t="s">
        <v>154</v>
      </c>
      <c r="BE50" s="0" t="s">
        <v>155</v>
      </c>
      <c r="BF50" s="0" t="s">
        <v>156</v>
      </c>
      <c r="BG50" s="0" t="s">
        <v>157</v>
      </c>
      <c r="BH50" s="0" t="s">
        <v>158</v>
      </c>
      <c r="BI50" s="0" t="s">
        <v>159</v>
      </c>
      <c r="BK50" s="0" t="s">
        <v>160</v>
      </c>
      <c r="BL50" s="0" t="s">
        <v>161</v>
      </c>
      <c r="BN50" s="0" t="s">
        <v>162</v>
      </c>
      <c r="BO50" s="0" t="s">
        <v>163</v>
      </c>
      <c r="BP50" s="0" t="s">
        <v>182</v>
      </c>
      <c r="BR50" s="0" t="s">
        <v>166</v>
      </c>
      <c r="BS50" s="0" t="s">
        <v>167</v>
      </c>
      <c r="BT50" s="1" t="n">
        <v>43819.5486111111</v>
      </c>
      <c r="CC50" s="0" t="s">
        <v>169</v>
      </c>
      <c r="CD50" s="0" t="s">
        <v>571</v>
      </c>
      <c r="CE50" s="0" t="n">
        <v>31900</v>
      </c>
      <c r="CF50" s="0" t="n">
        <v>9649.75</v>
      </c>
      <c r="CG50" s="0" t="n">
        <v>7975</v>
      </c>
      <c r="CH50" s="0" t="s">
        <v>572</v>
      </c>
      <c r="CI50" s="0" t="n">
        <v>1</v>
      </c>
      <c r="CJ50" s="0" t="s">
        <v>573</v>
      </c>
      <c r="CK50" s="0" t="s">
        <v>574</v>
      </c>
      <c r="DX50" s="0" t="s">
        <v>155</v>
      </c>
      <c r="DY50" s="0" t="s">
        <v>156</v>
      </c>
      <c r="DZ50" s="0" t="s">
        <v>157</v>
      </c>
      <c r="EA50" s="0" t="s">
        <v>158</v>
      </c>
      <c r="EB50" s="0" t="s">
        <v>170</v>
      </c>
      <c r="EC50" s="1" t="n">
        <v>43838</v>
      </c>
      <c r="ED50" s="0" t="n">
        <v>1</v>
      </c>
      <c r="EE50" s="0" t="n">
        <v>9649.75</v>
      </c>
      <c r="EF50" s="0" t="n">
        <v>9649.75</v>
      </c>
      <c r="EH50" s="0" t="s">
        <v>570</v>
      </c>
      <c r="EI50" s="1" t="n">
        <v>43844</v>
      </c>
      <c r="EJ50" s="1" t="n">
        <v>43845</v>
      </c>
      <c r="EK50" s="0" t="s">
        <v>575</v>
      </c>
      <c r="EL50" s="0" t="s">
        <v>173</v>
      </c>
      <c r="EM50" s="0" t="s">
        <v>576</v>
      </c>
      <c r="EO50" s="0" t="n">
        <v>7975</v>
      </c>
      <c r="EP50" s="0" t="n">
        <v>9649.75</v>
      </c>
    </row>
    <row r="51" customFormat="false" ht="15" hidden="false" customHeight="false" outlineLevel="0" collapsed="false">
      <c r="A51" s="0" t="n">
        <v>4111686</v>
      </c>
      <c r="B51" s="0" t="s">
        <v>577</v>
      </c>
      <c r="C51" s="1" t="n">
        <v>43844.4332769907</v>
      </c>
      <c r="D51" s="0" t="s">
        <v>147</v>
      </c>
      <c r="E51" s="1" t="n">
        <v>43745</v>
      </c>
      <c r="F51" s="0" t="s">
        <v>148</v>
      </c>
      <c r="G51" s="0" t="s">
        <v>578</v>
      </c>
      <c r="H51" s="0" t="s">
        <v>579</v>
      </c>
      <c r="K51" s="0" t="n">
        <v>169400</v>
      </c>
      <c r="L51" s="0" t="n">
        <v>204974</v>
      </c>
      <c r="M51" s="0" t="s">
        <v>580</v>
      </c>
      <c r="N51" s="0" t="n">
        <v>1</v>
      </c>
      <c r="O51" s="0" t="s">
        <v>581</v>
      </c>
      <c r="P51" s="0" t="s">
        <v>582</v>
      </c>
      <c r="BC51" s="0" t="s">
        <v>154</v>
      </c>
      <c r="BE51" s="0" t="s">
        <v>155</v>
      </c>
      <c r="BF51" s="0" t="s">
        <v>156</v>
      </c>
      <c r="BG51" s="0" t="s">
        <v>157</v>
      </c>
      <c r="BH51" s="0" t="s">
        <v>158</v>
      </c>
      <c r="BI51" s="0" t="s">
        <v>159</v>
      </c>
      <c r="BK51" s="0" t="s">
        <v>160</v>
      </c>
      <c r="BL51" s="0" t="s">
        <v>161</v>
      </c>
      <c r="BN51" s="0" t="s">
        <v>162</v>
      </c>
      <c r="BO51" s="0" t="s">
        <v>163</v>
      </c>
      <c r="BP51" s="0" t="s">
        <v>164</v>
      </c>
      <c r="BR51" s="0" t="s">
        <v>166</v>
      </c>
      <c r="BS51" s="0" t="s">
        <v>167</v>
      </c>
      <c r="BT51" s="1" t="n">
        <v>43762.5833333333</v>
      </c>
      <c r="CC51" s="0" t="s">
        <v>169</v>
      </c>
      <c r="CD51" s="0" t="s">
        <v>579</v>
      </c>
      <c r="CE51" s="0" t="n">
        <v>169400</v>
      </c>
      <c r="CF51" s="0" t="n">
        <v>204974</v>
      </c>
      <c r="CG51" s="0" t="n">
        <v>169400</v>
      </c>
      <c r="CH51" s="0" t="s">
        <v>580</v>
      </c>
      <c r="CI51" s="0" t="n">
        <v>1</v>
      </c>
      <c r="CJ51" s="0" t="s">
        <v>581</v>
      </c>
      <c r="CK51" s="0" t="s">
        <v>582</v>
      </c>
      <c r="DX51" s="0" t="s">
        <v>155</v>
      </c>
      <c r="DY51" s="0" t="s">
        <v>156</v>
      </c>
      <c r="DZ51" s="0" t="s">
        <v>157</v>
      </c>
      <c r="EA51" s="0" t="s">
        <v>158</v>
      </c>
      <c r="EB51" s="0" t="s">
        <v>170</v>
      </c>
      <c r="EC51" s="1" t="n">
        <v>43797</v>
      </c>
      <c r="ED51" s="0" t="n">
        <v>2</v>
      </c>
      <c r="EE51" s="0" t="n">
        <v>159387.78</v>
      </c>
      <c r="EF51" s="0" t="n">
        <v>162350</v>
      </c>
      <c r="EH51" s="0" t="s">
        <v>583</v>
      </c>
      <c r="EI51" s="1" t="n">
        <v>43843</v>
      </c>
      <c r="EK51" s="0" t="s">
        <v>584</v>
      </c>
      <c r="EL51" s="0" t="s">
        <v>173</v>
      </c>
      <c r="EM51" s="0" t="s">
        <v>585</v>
      </c>
      <c r="EO51" s="0" t="n">
        <v>131725.44</v>
      </c>
      <c r="EP51" s="0" t="n">
        <v>159387.78</v>
      </c>
    </row>
    <row r="52" customFormat="false" ht="15" hidden="false" customHeight="false" outlineLevel="0" collapsed="false">
      <c r="A52" s="0" t="n">
        <v>4392268</v>
      </c>
      <c r="B52" s="0" t="s">
        <v>586</v>
      </c>
      <c r="C52" s="1" t="n">
        <v>43838.557195544</v>
      </c>
      <c r="D52" s="0" t="s">
        <v>147</v>
      </c>
      <c r="E52" s="1" t="n">
        <v>43812</v>
      </c>
      <c r="F52" s="0" t="s">
        <v>148</v>
      </c>
      <c r="G52" s="0" t="s">
        <v>587</v>
      </c>
      <c r="H52" s="0" t="s">
        <v>588</v>
      </c>
      <c r="K52" s="0" t="n">
        <v>31195.66</v>
      </c>
      <c r="L52" s="0" t="n">
        <v>37746.74</v>
      </c>
      <c r="M52" s="0" t="s">
        <v>151</v>
      </c>
      <c r="N52" s="0" t="n">
        <v>1</v>
      </c>
      <c r="O52" s="0" t="s">
        <v>152</v>
      </c>
      <c r="P52" s="0" t="s">
        <v>153</v>
      </c>
      <c r="BC52" s="0" t="s">
        <v>154</v>
      </c>
      <c r="BE52" s="0" t="s">
        <v>155</v>
      </c>
      <c r="BF52" s="0" t="s">
        <v>156</v>
      </c>
      <c r="BG52" s="0" t="s">
        <v>157</v>
      </c>
      <c r="BH52" s="0" t="s">
        <v>158</v>
      </c>
      <c r="BI52" s="0" t="s">
        <v>159</v>
      </c>
      <c r="BK52" s="0" t="s">
        <v>160</v>
      </c>
      <c r="BL52" s="0" t="s">
        <v>161</v>
      </c>
      <c r="BN52" s="0" t="s">
        <v>162</v>
      </c>
      <c r="BO52" s="0" t="s">
        <v>163</v>
      </c>
      <c r="BP52" s="0" t="s">
        <v>182</v>
      </c>
      <c r="BR52" s="0" t="s">
        <v>166</v>
      </c>
      <c r="BS52" s="0" t="s">
        <v>167</v>
      </c>
      <c r="BT52" s="1" t="n">
        <v>43795.5833333333</v>
      </c>
      <c r="CC52" s="0" t="s">
        <v>169</v>
      </c>
      <c r="CD52" s="0" t="s">
        <v>588</v>
      </c>
      <c r="CE52" s="0" t="n">
        <v>31195.66</v>
      </c>
      <c r="CF52" s="0" t="n">
        <v>37746.74</v>
      </c>
      <c r="CG52" s="0" t="n">
        <v>31195.66</v>
      </c>
      <c r="CH52" s="0" t="s">
        <v>151</v>
      </c>
      <c r="CI52" s="0" t="n">
        <v>1</v>
      </c>
      <c r="CJ52" s="0" t="s">
        <v>152</v>
      </c>
      <c r="CK52" s="0" t="s">
        <v>153</v>
      </c>
      <c r="DX52" s="0" t="s">
        <v>155</v>
      </c>
      <c r="DY52" s="0" t="s">
        <v>156</v>
      </c>
      <c r="DZ52" s="0" t="s">
        <v>157</v>
      </c>
      <c r="EA52" s="0" t="s">
        <v>158</v>
      </c>
      <c r="EB52" s="0" t="s">
        <v>170</v>
      </c>
      <c r="EC52" s="1" t="n">
        <v>43812</v>
      </c>
      <c r="ED52" s="0" t="n">
        <v>1</v>
      </c>
      <c r="EE52" s="0" t="n">
        <v>37746.75</v>
      </c>
      <c r="EF52" s="0" t="n">
        <v>37746.75</v>
      </c>
      <c r="EH52" s="0" t="s">
        <v>589</v>
      </c>
      <c r="EI52" s="1" t="n">
        <v>43818</v>
      </c>
      <c r="EK52" s="0" t="s">
        <v>590</v>
      </c>
      <c r="EL52" s="0" t="s">
        <v>173</v>
      </c>
      <c r="EM52" s="0" t="s">
        <v>591</v>
      </c>
      <c r="EO52" s="0" t="n">
        <v>31195.66</v>
      </c>
      <c r="EP52" s="0" t="n">
        <v>37746.75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2024-11-12T13:51:13Z</dcterms:created>
  <dc:creator/>
  <dc:description/>
  <dc:language>es-ES</dc:language>
  <cp:lastModifiedBy/>
  <dcterms:modified xsi:type="dcterms:W3CDTF">2024-11-13T09:36:34Z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