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<sst xmlns="http://schemas.openxmlformats.org/spreadsheetml/2006/main" count="5555" uniqueCount="1114">
  <si>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</si>
  <si>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</si>
  <si>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</si>
  <si>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</si>
  <si>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</si>
  <si>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</si>
  <si>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</si>
  <si>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</si>
  <si>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</si>
  <si>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</si>
  <si>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</si>
  <si>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</si>
  <si>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</si>
  <si>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</si>
  <si>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</si>
  <si>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</si>
  <si>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</si>
  <si>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</si>
  <si>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</si>
  <si>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</si>
  <si>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</si>
  <si>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</si>
  <si>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</si>
  <si>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</si>
  <si>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</si>
  <si>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</si>
  <si>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</si>
  <si>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</si>
  <si>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</si>
  <si>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</si>
  <si>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</si>
  <si>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</si>
  <si>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</si>
  <si>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</si>
  <si>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</si>
  <si>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</si>
  <si>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</si>
  <si>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</si>
  <si>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</si>
  <si>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</si>
  <si>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</si>
  <si>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</si>
  <si>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</si>
  <si>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</si>
  <si>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</si>
  <si>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</si>
  <si>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</si>
  <si>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</si>
  <si>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</si>
  <si>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</si>
  <si>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</si>
  <si>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</si>
  <si>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</si>
  <si>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</si>
  <si>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</si>
  <si>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</si>
  <si>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</si>
  <si>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</si>
  <si>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</si>
  <si>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</si>
  <si>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</si>
  <si>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</si>
  <si>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</si>
  <si>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</si>
  <si>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</si>
  <si>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</si>
  <si>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</si>
  <si>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</si>
  <si>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</si>
  <si>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</si>
  <si>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</si>
  <si>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</si>
  <si>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</si>
  <si>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</si>
  <si>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</si>
  <si>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</si>
  <si>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</si>
  <si>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</si>
  <si>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</si>
  <si>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</si>
  <si>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</si>
  <si>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</si>
  <si>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</si>
  <si>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</si>
  <si>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</si>
  <si>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</si>
  <si>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</si>
  <si>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</si>
  <si>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</si>
  <si>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</si>
  <si>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</si>
  <si>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</si>
  <si>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</si>
  <si>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</si>
  <si>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</si>
  <si>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</si>
  <si>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</si>
  <si>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</si>
  <si>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</si>
  <si>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</si>
  <si>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</si>
  <si>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</si>
  <si>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</si>
  <si>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</si>
  <si>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</si>
  <si>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</si>
  <si>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</si>
  <si>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</si>
  <si>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</si>
  <si>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</si>
  <si>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</si>
  <si>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</si>
  <si>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</si>
  <si>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</si>
  <si>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</si>
  <si>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</si>
  <si>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</si>
  <si>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</si>
  <si>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</si>
  <si>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</si>
  <si>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</si>
  <si>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</si>
  <si>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</si>
  <si>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</si>
  <si>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</si>
  <si>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</si>
  <si>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</si>
  <si>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</si>
  <si>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</si>
  <si>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</si>
  <si>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</si>
  <si>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</si>
  <si>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</si>
  <si>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</si>
  <si>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</si>
  <si>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</si>
  <si>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</si>
  <si>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</si>
  <si>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</si>
  <si>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</si>
  <si>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</si>
  <si>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</si>
  <si>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</si>
  <si>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</si>
  <si>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</si>
  <si>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</si>
  <si>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https://contrataciondelestado.es/wps/poc?uri=deeplink:detalle_licitacion&amp;idEvl=wWcpUjnwGr3s%2BnLj3vAg5A%3D%3D</t>
  </si>
  <si>
    <t xml:space="preserve">VIGENTE</t>
  </si>
  <si>
    <t xml:space="preserve">Resuelta</t>
  </si>
  <si>
    <t xml:space="preserve">2023/0003504</t>
  </si>
  <si>
    <t xml:space="preserve">Servicio de mantenimiento de climatización y oficios varios de la Universidad Carlos III de Madrid</t>
  </si>
  <si>
    <t xml:space="preserve">50711000;50720000;50730000;</t>
  </si>
  <si>
    <t xml:space="preserve">50711000</t>
  </si>
  <si>
    <t xml:space="preserve">Servicios de reparación y mantenimiento de equipos eléctricos de edificios</t>
  </si>
  <si>
    <t xml:space="preserve">50720000</t>
  </si>
  <si>
    <t xml:space="preserve">Servicios de reparación y mantenimiento de calefacción central</t>
  </si>
  <si>
    <t xml:space="preserve">50730000</t>
  </si>
  <si>
    <t xml:space="preserve">Servicios de reparación y mantenimiento de grupos refrigeradores</t>
  </si>
  <si>
    <t xml:space="preserve">Servicios</t>
  </si>
  <si>
    <t xml:space="preserve">No</t>
  </si>
  <si>
    <t xml:space="preserve">ES300 - Madrid</t>
  </si>
  <si>
    <t xml:space="preserve">Madrid</t>
  </si>
  <si>
    <t xml:space="preserve">40.40841191</t>
  </si>
  <si>
    <t xml:space="preserve">-3.68760088</t>
  </si>
  <si>
    <t xml:space="preserve">Rector de la Universidad Carlos III de Madrid</t>
  </si>
  <si>
    <t xml:space="preserve">Q2818029G</t>
  </si>
  <si>
    <t xml:space="preserve">U03600001</t>
  </si>
  <si>
    <t xml:space="preserve">https://contrataciondelestado.es/wps/poc?uri=deeplink:perfilContratante&amp;idBp=%2F%2BU5Y%2FEm4qIQK2TEfXGy%2BA%3D%3D</t>
  </si>
  <si>
    <t xml:space="preserve">Organismo de Derecho público bajo el control de una autoridad regional</t>
  </si>
  <si>
    <t xml:space="preserve">28903</t>
  </si>
  <si>
    <t xml:space="preserve">Abierto</t>
  </si>
  <si>
    <t xml:space="preserve">No aplica</t>
  </si>
  <si>
    <t xml:space="preserve">Ordinaria</t>
  </si>
  <si>
    <t xml:space="preserve">Electrónica</t>
  </si>
  <si>
    <t xml:space="preserve">2014/24/EU</t>
  </si>
  <si>
    <t xml:space="preserve">Sí</t>
  </si>
  <si>
    <t xml:space="preserve">Sin lotes</t>
  </si>
  <si>
    <t xml:space="preserve">Formalizado</t>
  </si>
  <si>
    <t xml:space="preserve">2023-111</t>
  </si>
  <si>
    <t xml:space="preserve">FULTON SERVICIOS INTEGRALES, S.A.</t>
  </si>
  <si>
    <t xml:space="preserve">NIF</t>
  </si>
  <si>
    <t xml:space="preserve">A97152094</t>
  </si>
  <si>
    <t xml:space="preserve">https://contrataciondelestado.es/wps/poc?uri=deeplink:detalle_licitacion&amp;idEvl=qAuV6nKV4vHN3k3tjedSGw%3D%3D</t>
  </si>
  <si>
    <t xml:space="preserve">2023/0007532</t>
  </si>
  <si>
    <t xml:space="preserve">Suministro de ampliación switches top pf rack para nube privada de la Universidad Carlos III de Madrid.</t>
  </si>
  <si>
    <t xml:space="preserve">32420000;</t>
  </si>
  <si>
    <t xml:space="preserve">32420000</t>
  </si>
  <si>
    <t xml:space="preserve">Equipo de red</t>
  </si>
  <si>
    <t xml:space="preserve">Suministros</t>
  </si>
  <si>
    <t xml:space="preserve">Abierto simplificado</t>
  </si>
  <si>
    <t xml:space="preserve">Si</t>
  </si>
  <si>
    <t xml:space="preserve">2023-110</t>
  </si>
  <si>
    <t xml:space="preserve">NTT SPAIN INTELLIGENT  TECHNOLOGIES AND SERVICES</t>
  </si>
  <si>
    <t xml:space="preserve">B62174842</t>
  </si>
  <si>
    <t xml:space="preserve">https://contrataciondelestado.es/wps/poc?uri=deeplink:detalle_licitacion&amp;idEvl=bQLgG92xY3uIzo3LHNPGcQ%3D%3D</t>
  </si>
  <si>
    <t xml:space="preserve">2023/0003287</t>
  </si>
  <si>
    <t xml:space="preserve">6G-CLARION A5: Diseñar protocolos de descubrimiento de topología que permitan la integración de redes híbridas 5G con soluciones de IoT en un entorno NFV/SDN en el marco del Plan de Recuperación, Transformación y Resiliencia financiado por la Unión Europea NextGenerationEU</t>
  </si>
  <si>
    <t xml:space="preserve">73100000;</t>
  </si>
  <si>
    <t xml:space="preserve">73100000</t>
  </si>
  <si>
    <t xml:space="preserve">Servicios de investigación y desarrollo experimental</t>
  </si>
  <si>
    <t xml:space="preserve">Sí - Asociado al Plan de Recuperación, Transformación y Resiliencia</t>
  </si>
  <si>
    <t xml:space="preserve">Entidad financiadora: Ministerio de Asuntos Económicos y Transformación Digital y Unión Europea NextGenerationEU (TSI-063000-2021-67)</t>
  </si>
  <si>
    <t xml:space="preserve">2023-92</t>
  </si>
  <si>
    <t xml:space="preserve">UNIVERSIDAD DE ALCALÁ</t>
  </si>
  <si>
    <t xml:space="preserve">Q2818018J</t>
  </si>
  <si>
    <t xml:space="preserve">https://contrataciondelestado.es/wps/poc?uri=deeplink:detalle_licitacion&amp;idEvl=FHSY5FRZn6wXhk1FZxEyvw%3D%3D</t>
  </si>
  <si>
    <t xml:space="preserve">2023/0002878</t>
  </si>
  <si>
    <t xml:space="preserve">Obra de electrificación de aulas en el Campus Madrid Puerta de Toledo para la Universidad Carlos III de Madrid</t>
  </si>
  <si>
    <t xml:space="preserve">45311000;</t>
  </si>
  <si>
    <t xml:space="preserve">45311000</t>
  </si>
  <si>
    <t xml:space="preserve">Trabajos de instalación de cableado y accesorios eléctricos</t>
  </si>
  <si>
    <t xml:space="preserve">Obras</t>
  </si>
  <si>
    <t xml:space="preserve">Adjudicado</t>
  </si>
  <si>
    <t xml:space="preserve">2023-76</t>
  </si>
  <si>
    <t xml:space="preserve">INSTAVI MADRID, S.L.U.</t>
  </si>
  <si>
    <t xml:space="preserve">B65112765</t>
  </si>
  <si>
    <t xml:space="preserve">https://contrataciondelestado.es/wps/poc?uri=deeplink:detalle_licitacion&amp;idEvl=RPwNsz%2BQjtRPpzdqOdhuWg%3D%3D</t>
  </si>
  <si>
    <t xml:space="preserve">2023/0007170</t>
  </si>
  <si>
    <t xml:space="preserve">Servicio de mantenimiento del microscopio electrónico de barrido de emisión de campo de la UC3M</t>
  </si>
  <si>
    <t xml:space="preserve">50430000;</t>
  </si>
  <si>
    <t xml:space="preserve">50430000</t>
  </si>
  <si>
    <t xml:space="preserve">Servicios de reparación y mantenimiento de equipos de precisión</t>
  </si>
  <si>
    <t xml:space="preserve">Negociado sin publicidad</t>
  </si>
  <si>
    <t xml:space="preserve">2023-109</t>
  </si>
  <si>
    <t xml:space="preserve">FEI Europe BV Sucursal en Espana</t>
  </si>
  <si>
    <t xml:space="preserve">OTROS</t>
  </si>
  <si>
    <t xml:space="preserve">W0032378B</t>
  </si>
  <si>
    <t xml:space="preserve">https://contrataciondelestado.es/wps/poc?uri=deeplink:detalle_licitacion&amp;idEvl=PlShvO3yPBUS7pcxhTeWOg%3D%3D</t>
  </si>
  <si>
    <t xml:space="preserve">2023/0006298</t>
  </si>
  <si>
    <t xml:space="preserve">Seguro colectivo de accidentes de la Universidad Carlos III de Madrid</t>
  </si>
  <si>
    <t xml:space="preserve">66512100;</t>
  </si>
  <si>
    <t xml:space="preserve">66512100</t>
  </si>
  <si>
    <t xml:space="preserve">Servicios de seguros de accidentes</t>
  </si>
  <si>
    <t xml:space="preserve">Privado</t>
  </si>
  <si>
    <t xml:space="preserve">2023-108</t>
  </si>
  <si>
    <t xml:space="preserve">MGS SEGUROS  Y REASEGUROS S.A</t>
  </si>
  <si>
    <t xml:space="preserve">A08171373</t>
  </si>
  <si>
    <t xml:space="preserve">https://contrataciondelestado.es/wps/poc?uri=deeplink:detalle_licitacion&amp;idEvl=ZtsRNgUgdcnVGIpKDxgsAQ%3D%3D</t>
  </si>
  <si>
    <t xml:space="preserve">2023/0004604</t>
  </si>
  <si>
    <t xml:space="preserve">Servicio de apoyo técnico, infraestructuras y montaje en eventos deportivos de la Universidad Carlos III de Madrid
</t>
  </si>
  <si>
    <t xml:space="preserve">92600000;</t>
  </si>
  <si>
    <t xml:space="preserve">92600000</t>
  </si>
  <si>
    <t xml:space="preserve">Servicios deportivos</t>
  </si>
  <si>
    <t xml:space="preserve">PULSACIONES NET CACERES SL</t>
  </si>
  <si>
    <t xml:space="preserve">B10377430</t>
  </si>
  <si>
    <t xml:space="preserve">https://contrataciondelestado.es/wps/poc?uri=deeplink:detalle_licitacion&amp;idEvl=74%2F4%2FhwboQ1xseVhcqrkhw%3D%3D</t>
  </si>
  <si>
    <t xml:space="preserve">2023/0006166</t>
  </si>
  <si>
    <t xml:space="preserve">Servicio de asesoramiento recurrente para la Universidad Carlos III en materia fiscal y jurídico tributaria</t>
  </si>
  <si>
    <t xml:space="preserve">79220000;</t>
  </si>
  <si>
    <t xml:space="preserve">79220000</t>
  </si>
  <si>
    <t xml:space="preserve">Servicios fiscales</t>
  </si>
  <si>
    <t xml:space="preserve">PRICEWATERHOUSECOOPERS TAX &amp; LEGAL, S.L</t>
  </si>
  <si>
    <t xml:space="preserve">B80909278</t>
  </si>
  <si>
    <t xml:space="preserve">https://contrataciondelestado.es/wps/poc?uri=deeplink:detalle_licitacion&amp;idEvl=EnmkdckqL4YIYE3ZiZ%2BxmQ%3D%3D</t>
  </si>
  <si>
    <t xml:space="preserve">2023/0006556</t>
  </si>
  <si>
    <t xml:space="preserve">Servicio de instalación, puesta en marcha y recogida de datos de un sistema de gestión de energía para la Universidad Carlos III de Madrid
</t>
  </si>
  <si>
    <t xml:space="preserve">71314200;</t>
  </si>
  <si>
    <t xml:space="preserve">71314200</t>
  </si>
  <si>
    <t xml:space="preserve">Servicios de gestión de energía</t>
  </si>
  <si>
    <t xml:space="preserve">Sí - Otros Fondos Europeos</t>
  </si>
  <si>
    <t xml:space="preserve">Funded by the European Union.</t>
  </si>
  <si>
    <t xml:space="preserve">Desierto</t>
  </si>
  <si>
    <t xml:space="preserve">https://contrataciondelestado.es/wps/poc?uri=deeplink:detalle_licitacion&amp;idEvl=QhXQHWmgt%2Fh4zIRvjBVCSw%3D%3D</t>
  </si>
  <si>
    <t xml:space="preserve">2023/0006248</t>
  </si>
  <si>
    <t xml:space="preserve">Suministro de equipamiento SDR para laboratorio de comunicaciones del Departamento de Teoría de la señal y comunicaciones de la Universidad Carlos III de Madrid</t>
  </si>
  <si>
    <t xml:space="preserve">32270000;</t>
  </si>
  <si>
    <t xml:space="preserve">32270000</t>
  </si>
  <si>
    <t xml:space="preserve">Aparatos de transmisión digital</t>
  </si>
  <si>
    <t xml:space="preserve">MEASUREIT SYSTEMS, S.L</t>
  </si>
  <si>
    <t xml:space="preserve">B55339048</t>
  </si>
  <si>
    <t xml:space="preserve">https://contrataciondelestado.es/wps/poc?uri=deeplink:detalle_licitacion&amp;idEvl=2Pk%2F0%2B0Psr4SugstABGr5A%3D%3D</t>
  </si>
  <si>
    <t xml:space="preserve">2022/0011965</t>
  </si>
  <si>
    <t xml:space="preserve">Obra de instalación eléctrica en baja tensión para instalación fotovoltaica de autoconsumo para el Campus de Getafe y para el Campus de Leganés de la Universidad Carlos III de Madrid
</t>
  </si>
  <si>
    <t xml:space="preserve">45261215;</t>
  </si>
  <si>
    <t xml:space="preserve">45261215</t>
  </si>
  <si>
    <t xml:space="preserve">Revestimiento de cubiertas con placas solares</t>
  </si>
  <si>
    <t xml:space="preserve">1</t>
  </si>
  <si>
    <t xml:space="preserve">Lote 1: Instalación fotovoltaica de autoconsumo sin vertido a red de 235 kW para el Campus de Getafe.</t>
  </si>
  <si>
    <t xml:space="preserve">2023-50</t>
  </si>
  <si>
    <t xml:space="preserve">TECNOLOGIA DE MONTAJES Y MANTENIMIENTOS, S.A.</t>
  </si>
  <si>
    <t xml:space="preserve">A46160701</t>
  </si>
  <si>
    <t xml:space="preserve">2</t>
  </si>
  <si>
    <t xml:space="preserve">Lote 2: Instalación fotovoltaica de autoconsumo sin vertido a red de 275 kW para el Campus de Leganés.</t>
  </si>
  <si>
    <t xml:space="preserve">2023-51</t>
  </si>
  <si>
    <t xml:space="preserve">https://contrataciondelestado.es/wps/poc?uri=deeplink:detalle_licitacion&amp;idEvl=OeLiwHE4XpXjHF5qKI4aaw%3D%3D</t>
  </si>
  <si>
    <t xml:space="preserve">2023/0006260</t>
  </si>
  <si>
    <t xml:space="preserve">Seguro de todo riesgo daños materiales de la universidad Carlos III de Madrid
</t>
  </si>
  <si>
    <t xml:space="preserve">66515000;</t>
  </si>
  <si>
    <t xml:space="preserve">66515000</t>
  </si>
  <si>
    <t xml:space="preserve">Servicios de seguros de daños</t>
  </si>
  <si>
    <t xml:space="preserve">MAPFRE ESPAÑA, Cía. de Seguros y Reaseguros, S.A.</t>
  </si>
  <si>
    <t xml:space="preserve">A28141935</t>
  </si>
  <si>
    <t xml:space="preserve">https://contrataciondelestado.es/wps/poc?uri=deeplink:detalle_licitacion&amp;idEvl=H2ZUZC12t%2FqP%2Bo96UAV7cQ%3D%3D</t>
  </si>
  <si>
    <t xml:space="preserve">2023/0006381</t>
  </si>
  <si>
    <t xml:space="preserve">Seguro de responsabilidad civil y patrimonial de la Universidad Carlos III de Madrid</t>
  </si>
  <si>
    <t xml:space="preserve">66516000;</t>
  </si>
  <si>
    <t xml:space="preserve">66516000</t>
  </si>
  <si>
    <t xml:space="preserve">Servicios de seguros de responsabilidad civil</t>
  </si>
  <si>
    <t xml:space="preserve">2023-103</t>
  </si>
  <si>
    <t xml:space="preserve">AIG EUROPE S.A.</t>
  </si>
  <si>
    <t xml:space="preserve">W0186206I</t>
  </si>
  <si>
    <t xml:space="preserve">https://contrataciondelestado.es/wps/poc?uri=deeplink:detalle_licitacion&amp;idEvl=qBaLNtPswVwSugstABGr5A%3D%3D</t>
  </si>
  <si>
    <t xml:space="preserve">2023/0001612</t>
  </si>
  <si>
    <t xml:space="preserve">Obra de reparación puntual de patologías de fachada edificio número 10, Campomanes, Campus de Getafe de la UC3M.
</t>
  </si>
  <si>
    <t xml:space="preserve">45443000;</t>
  </si>
  <si>
    <t xml:space="preserve">45443000</t>
  </si>
  <si>
    <t xml:space="preserve">Trabajos de fachada</t>
  </si>
  <si>
    <t xml:space="preserve">2023-64</t>
  </si>
  <si>
    <t xml:space="preserve">B86842267</t>
  </si>
  <si>
    <t xml:space="preserve">https://contrataciondelestado.es/wps/poc?uri=deeplink:detalle_licitacion&amp;idEvl=PvLe72KcKEsXhk1FZxEyvw%3D%3D</t>
  </si>
  <si>
    <t xml:space="preserve">2023/0004294</t>
  </si>
  <si>
    <t xml:space="preserve">Suministro de licencias Google Workspace for Education Plus y soporte asociado para la UC3M.
</t>
  </si>
  <si>
    <t xml:space="preserve">48000000;</t>
  </si>
  <si>
    <t xml:space="preserve">48000000</t>
  </si>
  <si>
    <t xml:space="preserve">Paquetes de software y sistemas de información</t>
  </si>
  <si>
    <t xml:space="preserve">2023-101</t>
  </si>
  <si>
    <t xml:space="preserve">TELEFONICA SOLUCIONES DE INFORMATICA Y COMUNICACIONES DE ESPAÑA. S.A.U</t>
  </si>
  <si>
    <t xml:space="preserve">A78053147</t>
  </si>
  <si>
    <t xml:space="preserve">https://contrataciondelestado.es/wps/poc?uri=deeplink:detalle_licitacion&amp;idEvl=3sz9l1jLmaO2gkLQ8TeYKA%3D%3D</t>
  </si>
  <si>
    <t xml:space="preserve">2023/0006057</t>
  </si>
  <si>
    <t xml:space="preserve">Suministro de Elementos para el simulador en tiempo real RTDS: un microprocesador del núcleo del simulador, un módulo FPGA tipo GTSOC, una tarjeta GTAI 12 entradas analógicas, en el marco del Plan de Recuperación, Transformación y Resiliencia - financiado por la Unión Europea NextGenerationEU</t>
  </si>
  <si>
    <t xml:space="preserve">31712113;31712116;31712110;</t>
  </si>
  <si>
    <t xml:space="preserve">31712113</t>
  </si>
  <si>
    <t xml:space="preserve">Tarjetas con circuitos integrados</t>
  </si>
  <si>
    <t xml:space="preserve">31712116</t>
  </si>
  <si>
    <t xml:space="preserve">Microprocesadores</t>
  </si>
  <si>
    <t xml:space="preserve">31712110</t>
  </si>
  <si>
    <t xml:space="preserve">Circuitos integrados y microestructuras electrónicas</t>
  </si>
  <si>
    <t xml:space="preserve">ES300 -</t>
  </si>
  <si>
    <t xml:space="preserve">Este equipamiento es parte del proyecto de I+D+i / ayuda TED2021-130468B-I00 (2022/00653/001), financiado/a por MCIN/AEI/10.13039/501100011033 y por la Unión Europea NextGenerationEU/ PRTR</t>
  </si>
  <si>
    <t xml:space="preserve">2023-102</t>
  </si>
  <si>
    <t xml:space="preserve">Ingeniería de Diseño Electrotécnico, S.L.</t>
  </si>
  <si>
    <t xml:space="preserve">B96686068</t>
  </si>
  <si>
    <t xml:space="preserve">https://contrataciondelestado.es/wps/poc?uri=deeplink:detalle_licitacion&amp;idEvl=UR%2F1UFRJiZ4IYE3ZiZ%2BxmQ%3D%3D</t>
  </si>
  <si>
    <t xml:space="preserve">2023/0005864</t>
  </si>
  <si>
    <t xml:space="preserve">Suministro de osciloscopio en tiempo real y generador arbitrario de señales en el marco del Plan de Recuperación, Transformación y Resiliencia - financiado por la Unión Europea - NextGenerationEU</t>
  </si>
  <si>
    <t xml:space="preserve">38342000;34999100;</t>
  </si>
  <si>
    <t xml:space="preserve">38342000</t>
  </si>
  <si>
    <t xml:space="preserve">Osciloscopios</t>
  </si>
  <si>
    <t xml:space="preserve">34999100</t>
  </si>
  <si>
    <t xml:space="preserve">Generadores de señales</t>
  </si>
  <si>
    <t xml:space="preserve">Financiado por Ministerio Asuntos Económicos y Transformación Digital y Unión Europea-NextGenerationEU. Plan de Recuperación, Transformación y Resiliencia.  Gobierno España (TSI-064100-2022-23)</t>
  </si>
  <si>
    <t xml:space="preserve">2023-100</t>
  </si>
  <si>
    <t xml:space="preserve">Keysight Technologies Sales Spain, S.L.U.</t>
  </si>
  <si>
    <t xml:space="preserve">B86907110</t>
  </si>
  <si>
    <t xml:space="preserve">https://contrataciondelestado.es/wps/poc?uri=deeplink:detalle_licitacion&amp;idEvl=8a6IzsZqRSb9pbnDwlaUlg%3D%3D</t>
  </si>
  <si>
    <t xml:space="preserve">2023/0003122</t>
  </si>
  <si>
    <t xml:space="preserve">PRITIA-CLOUD: Arquitectura cloud optimizada para la ingesta y procesado masivo de datos en servicios de alta demanda en el marco del Plan de Recuperación, Transformación y Resiliencia financiado por la Unión Europea  NextGenerationEU</t>
  </si>
  <si>
    <t xml:space="preserve">Ministerio de Asuntos Económicos y Transformación Digital y Unión Europea NextGenerationEU. (PRITIA-CLOUD - 2023/00029/001)</t>
  </si>
  <si>
    <t xml:space="preserve">TAP TAP DIGITAL, S.L.</t>
  </si>
  <si>
    <t xml:space="preserve">B85914182</t>
  </si>
  <si>
    <t xml:space="preserve">https://contrataciondelestado.es/wps/poc?uri=deeplink:detalle_licitacion&amp;idEvl=xLXRakDmrV94zIRvjBVCSw%3D%3D</t>
  </si>
  <si>
    <t xml:space="preserve">2023/0006318</t>
  </si>
  <si>
    <t xml:space="preserve">Servicio de gestión de costes de telecomunicaciones</t>
  </si>
  <si>
    <t xml:space="preserve">79400000;</t>
  </si>
  <si>
    <t xml:space="preserve">79400000</t>
  </si>
  <si>
    <t xml:space="preserve">Servicios de consultoría comercial y de gestión y servicios afines</t>
  </si>
  <si>
    <t xml:space="preserve">SAYOS&amp;CARRERA S.L</t>
  </si>
  <si>
    <t xml:space="preserve">B60900214</t>
  </si>
  <si>
    <t xml:space="preserve">https://contrataciondelestado.es/wps/poc?uri=deeplink:detalle_licitacion&amp;idEvl=IVFJppYmtyJQFSeKCRun4Q%3D%3D</t>
  </si>
  <si>
    <t xml:space="preserve">2023/0002993</t>
  </si>
  <si>
    <t xml:space="preserve">Torre de caída a medida en el marco del Plan de Recuperación, Transformación y Resiliencia, financiado por la Unión Europea NextGenerationEU</t>
  </si>
  <si>
    <t xml:space="preserve">38970000;</t>
  </si>
  <si>
    <t xml:space="preserve">38970000</t>
  </si>
  <si>
    <t xml:space="preserve">Investigación, ensayos y simuladores científico-técnicos</t>
  </si>
  <si>
    <t xml:space="preserve">Unión Europea-Next Generation EU y por el Consejo Superior de Deportes (Ministerio de Cultura y Deporte)</t>
  </si>
  <si>
    <t xml:space="preserve">2023-71</t>
  </si>
  <si>
    <t xml:space="preserve">VAZQUEZ Y TORRES INGENIERIA, S.L.</t>
  </si>
  <si>
    <t xml:space="preserve">B82773144</t>
  </si>
  <si>
    <t xml:space="preserve">https://contrataciondelestado.es/wps/poc?uri=deeplink:detalle_licitacion&amp;idEvl=dz%2B%2B1SVu0X2rz3GQd5r6SQ%3D%3D</t>
  </si>
  <si>
    <t xml:space="preserve">2023/0001219</t>
  </si>
  <si>
    <t xml:space="preserve">Sistema de Potencia Programable de Corriente Alterna (CA) y Corriente Continua (CC), en el Marco del Plan de Recuperación, Transformación y Resiliencia, financiado por la Unión Europea NextGenerationEU</t>
  </si>
  <si>
    <t xml:space="preserve">31200000;</t>
  </si>
  <si>
    <t xml:space="preserve">31200000</t>
  </si>
  <si>
    <t xml:space="preserve">Aparatos de distribución y control de electricidad</t>
  </si>
  <si>
    <t xml:space="preserve">Este equipamiento es parte del proyecto/ayuda PDC2022-133349-I00 (2022/00590/001), financiado/a por MCIN/AEI/10.13039/501100011033 y por la Unión Europea “NextGenerationEU/PRTR”</t>
  </si>
  <si>
    <t xml:space="preserve">2023-53</t>
  </si>
  <si>
    <t xml:space="preserve">MEGACAL INSTRUMENTS IBERICA,S.L.</t>
  </si>
  <si>
    <t xml:space="preserve">B82605445</t>
  </si>
  <si>
    <t xml:space="preserve">https://contrataciondelestado.es/wps/poc?uri=deeplink:detalle_licitacion&amp;idEvl=j2gU3m1OOd5eKgd8LfVV9g%3D%3D</t>
  </si>
  <si>
    <t xml:space="preserve">2023/0002035</t>
  </si>
  <si>
    <t xml:space="preserve">PRITIA-CLOUD: Analítica avanzada con garantías de privacidad en el Cloud-Edge continuum en el marco del Plan de Recuperación, Transformación y Resiliencia financiado por la Unión Europea NextGenerationEU</t>
  </si>
  <si>
    <t xml:space="preserve">Ministerio de Asuntos Económicos y Transformación Digital y Unión Europea NextGenerationEU. (PRITIA-CLOUD  2023/00029/001)</t>
  </si>
  <si>
    <t xml:space="preserve">2023-95</t>
  </si>
  <si>
    <t xml:space="preserve">UTE NEC PRITIA</t>
  </si>
  <si>
    <t xml:space="preserve">U56490907</t>
  </si>
  <si>
    <t xml:space="preserve">UTE NEC PRITIA CLOUD</t>
  </si>
  <si>
    <t xml:space="preserve">TEMP-00036</t>
  </si>
  <si>
    <t xml:space="preserve">https://contrataciondelestado.es/wps/poc?uri=deeplink:detalle_licitacion&amp;idEvl=sUoShUjsyXc7u6%2B%2FR7DUoA%3D%3D</t>
  </si>
  <si>
    <t xml:space="preserve">2023/0002571</t>
  </si>
  <si>
    <t xml:space="preserve">A2-PRIVCOMP: Machine Learning para la detección y mitigación de distribución y control de malware que genere riesgo para la privacidad y seguridad en el marco del Plan de Recuperación, Transformación y Resiliencia -financiado por la Unión Europea- NextGenerationEU.</t>
  </si>
  <si>
    <t xml:space="preserve">Ministerio de Asuntos Económicos y Transformación Digital y Unión Europea NextGenerationEU  PRIVCOMP (2023/00030/001)</t>
  </si>
  <si>
    <t xml:space="preserve">UTE NEC A2 PRIVCOMP</t>
  </si>
  <si>
    <t xml:space="preserve">TEMP-00037</t>
  </si>
  <si>
    <t xml:space="preserve">2023-96</t>
  </si>
  <si>
    <t xml:space="preserve">UTE NEC PRIVCOMP</t>
  </si>
  <si>
    <t xml:space="preserve">U56490980</t>
  </si>
  <si>
    <t xml:space="preserve">https://contrataciondelestado.es/wps/poc?uri=deeplink:detalle_licitacion&amp;idEvl=lPsCH5pYLQC9Hd5zqvq9cg%3D%3D</t>
  </si>
  <si>
    <t xml:space="preserve">2023/0004867</t>
  </si>
  <si>
    <t xml:space="preserve">Suministro de un láser con ancho de pulso en el rango de picosegundos para el grabado de detectores gamma</t>
  </si>
  <si>
    <t xml:space="preserve">38636100;</t>
  </si>
  <si>
    <t xml:space="preserve">38636100</t>
  </si>
  <si>
    <t xml:space="preserve">Láseres</t>
  </si>
  <si>
    <t xml:space="preserve">RETIMAGER (GA - 101099096)</t>
  </si>
  <si>
    <t xml:space="preserve">2023-97</t>
  </si>
  <si>
    <t xml:space="preserve">INNOVA SCIENTIFIC S.L.</t>
  </si>
  <si>
    <t xml:space="preserve">B84293133</t>
  </si>
  <si>
    <t xml:space="preserve">https://contrataciondelestado.es/wps/poc?uri=deeplink:detalle_licitacion&amp;idEvl=u%2BRNseDJO9J7h85%2Fpmmsfw%3D%3D</t>
  </si>
  <si>
    <t xml:space="preserve">2023/0001194</t>
  </si>
  <si>
    <t xml:space="preserve">Obra de reparación de escalera del Edificio "Adolfo Posada" del Campus de Getafe
</t>
  </si>
  <si>
    <t xml:space="preserve">45400000;45223110;</t>
  </si>
  <si>
    <t xml:space="preserve">45400000</t>
  </si>
  <si>
    <t xml:space="preserve">Acabado de edificios</t>
  </si>
  <si>
    <t xml:space="preserve">45223110</t>
  </si>
  <si>
    <t xml:space="preserve">Instalación de estructuras metálicas</t>
  </si>
  <si>
    <t xml:space="preserve">Organismo de Derecho público</t>
  </si>
  <si>
    <t xml:space="preserve">2023-63</t>
  </si>
  <si>
    <t xml:space="preserve">CIES SL.</t>
  </si>
  <si>
    <t xml:space="preserve">B87116182</t>
  </si>
  <si>
    <t xml:space="preserve">https://contrataciondelestado.es/wps/poc?uri=deeplink:detalle_licitacion&amp;idEvl=HxfFP1Tx70LECtSnloz%2BZQ%3D%3D</t>
  </si>
  <si>
    <t xml:space="preserve">2023/0003375</t>
  </si>
  <si>
    <t xml:space="preserve">6G-INTEGRATION 1 y 4- Construcción de un ecosistema para la investigación y el desarrollo en redes no terrestres (satélite y HAP) y B5G (3GPP rel. 17 y posteriores): redes NTN para satélites LEO y para plataformas HAPS y cargas de pago en el marco del Plan de Recuperación, Transformación y Resiliencia, financiado por la Unión Europea NextGenerationEU</t>
  </si>
  <si>
    <t xml:space="preserve">Ministerio de Asuntos Económicos y Transformación Digital y Unión Europea NextGenerationEU TSI 063000 2021 125 y TSI 063000 2021 128</t>
  </si>
  <si>
    <t xml:space="preserve">2023-91</t>
  </si>
  <si>
    <t xml:space="preserve">ERICSSON ESPAÑA, S.A.U.</t>
  </si>
  <si>
    <t xml:space="preserve">A28858603</t>
  </si>
  <si>
    <t xml:space="preserve">https://contrataciondelestado.es/wps/poc?uri=deeplink:detalle_licitacion&amp;idEvl=n8CSv4ZYAXo%2Bk2oCbDosIw%3D%3D</t>
  </si>
  <si>
    <t xml:space="preserve">2023/0002530</t>
  </si>
  <si>
    <t xml:space="preserve">PRITIA-CLOUD: Monitorización y predicción de costes en el Cloud-Edge continuum en el marco del Plan de Recuperación, Transformación y Resiliencia -financiado por la Unión Europea- NextGeneration EU</t>
  </si>
  <si>
    <t xml:space="preserve">Ministerio de Asuntos Económicos y Transformación Digital y Unión Europea NextGenerationEU. (PRITIA CLOUD  2023/00029/001)</t>
  </si>
  <si>
    <t xml:space="preserve">2023-88</t>
  </si>
  <si>
    <t xml:space="preserve">LSTECH ESPANA SL</t>
  </si>
  <si>
    <t xml:space="preserve">B67083154</t>
  </si>
  <si>
    <t xml:space="preserve">https://contrataciondelestado.es/wps/poc?uri=deeplink:detalle_licitacion&amp;idEvl=QuX6lRnke4x%2BF6L2uCfUWg%3D%3D</t>
  </si>
  <si>
    <t xml:space="preserve">2023/0002572</t>
  </si>
  <si>
    <t xml:space="preserve">A2-PRIVCOMP: Software para la gobernanza del dato con garantías de privacidad para servicios cloud-edge en el marco del Plan de Recuperación, Transformación y Resiliencia -financiado por la Unión Europea- NextGenerationEU.</t>
  </si>
  <si>
    <t xml:space="preserve">Ministerio de Asuntos Económicos y Transformación Digital y Unión Europea  NextGenerationEU  PRIVCOMP (2023/00030/001)</t>
  </si>
  <si>
    <t xml:space="preserve">2023-87</t>
  </si>
  <si>
    <t xml:space="preserve">https://contrataciondelestado.es/wps/poc?uri=deeplink:detalle_licitacion&amp;idEvl=2DK%2BZZNwrWB4zIRvjBVCSw%3D%3D</t>
  </si>
  <si>
    <t xml:space="preserve">2023/0005378</t>
  </si>
  <si>
    <t xml:space="preserve">Adecuación de espacio para la instalación del Centro de investigación e integración de tecnología espacial y nano/microSATélites (CSAT) de la Universidad Carlos III de Madrid en el marco del Plan de Recuperación, Transformación y Resiliencia financiado por la Unión Europea NextGenerationEU
</t>
  </si>
  <si>
    <t xml:space="preserve">45214631;45214630;</t>
  </si>
  <si>
    <t xml:space="preserve">45214631</t>
  </si>
  <si>
    <t xml:space="preserve">Trabajos de instalación de salas blancas</t>
  </si>
  <si>
    <t xml:space="preserve">45214630</t>
  </si>
  <si>
    <t xml:space="preserve">Instalaciones científicas</t>
  </si>
  <si>
    <t xml:space="preserve">Financiación: El contrato es parte del proyecto EQC2021-007562-P (2021/00552/001), financiado por MCIN/AEI/10.13039/501100011033 y por la Unión Europea NextGenerationEU/PRTR</t>
  </si>
  <si>
    <t xml:space="preserve">2023-93</t>
  </si>
  <si>
    <t xml:space="preserve">ELECNOR SERVICIOS Y PROYECTOS SAU</t>
  </si>
  <si>
    <t xml:space="preserve">A79486833</t>
  </si>
  <si>
    <t xml:space="preserve">https://contrataciondelestado.es/wps/poc?uri=deeplink:detalle_licitacion&amp;idEvl=oPEzVjvCqcWKeVWTb9Scog%3D%3D</t>
  </si>
  <si>
    <t xml:space="preserve">2023/0002574</t>
  </si>
  <si>
    <t xml:space="preserve">A2-PRIVCOMP: Generación de datos sintéticos para soluciones machine learning con garantías de privacidad para la infraestructura cloud-edge en el marco del Plan de Recuperación, Transformación y Resiliencia, financiado por la Unión Europea NextGenerationEU</t>
  </si>
  <si>
    <t xml:space="preserve">2023-94</t>
  </si>
  <si>
    <t xml:space="preserve">Fundación Centro de Tecnologías de Interacción Visual y Comunicaciones Vicomtech</t>
  </si>
  <si>
    <t xml:space="preserve">G75051912</t>
  </si>
  <si>
    <t xml:space="preserve">https://contrataciondelestado.es/wps/poc?uri=deeplink:detalle_licitacion&amp;idEvl=L9lESqkLfUbI8aL3PRS10Q%3D%3D</t>
  </si>
  <si>
    <t xml:space="preserve">2023/0005499</t>
  </si>
  <si>
    <t xml:space="preserve">Suministro de derecho de uso ilimitado y soporte de productos Oracle de la Universidad Carlos III de Madrid</t>
  </si>
  <si>
    <t xml:space="preserve">2023-90</t>
  </si>
  <si>
    <t xml:space="preserve">UNIVERSITAS XXI Soluciones y Tecnología para la Universidad S.A.</t>
  </si>
  <si>
    <t xml:space="preserve">A80897770</t>
  </si>
  <si>
    <t xml:space="preserve">https://contrataciondelestado.es/wps/poc?uri=deeplink:detalle_licitacion&amp;idEvl=m71YpfE30mw%2FbjW6njtWLw%3D%3D</t>
  </si>
  <si>
    <t xml:space="preserve">2023/0006119R</t>
  </si>
  <si>
    <t xml:space="preserve">Servicio de soporte y mantenimiento para el archivo electrónico único (AEU) de la Universidad Carlos III de Madrid</t>
  </si>
  <si>
    <t xml:space="preserve">72267100;</t>
  </si>
  <si>
    <t xml:space="preserve">72267100</t>
  </si>
  <si>
    <t xml:space="preserve">Mantenimiento de software de tecnología de la información</t>
  </si>
  <si>
    <t xml:space="preserve">2023-89</t>
  </si>
  <si>
    <t xml:space="preserve">https://contrataciondelestado.es/wps/poc?uri=deeplink:detalle_licitacion&amp;idEvl=FjFRTZ4DpbTua%2Fi14w%2FPLA%3D%3D</t>
  </si>
  <si>
    <t xml:space="preserve">2023/0003374</t>
  </si>
  <si>
    <t xml:space="preserve">Servicio de investigación con herramientas de planificación y control de red para el proyecto 6G-Xtreme III: CON-SAT en el marco del Plan de Recuperación, Transformación y Resiliencia – financiado por la Unión Europea – NextGenerationEU.</t>
  </si>
  <si>
    <t xml:space="preserve">Ministerio de Asuntos Económicos y Transformación Digital y Unión Europea  NextGenerationEU (TSI 063000 2021 137)</t>
  </si>
  <si>
    <t xml:space="preserve">2023-86</t>
  </si>
  <si>
    <t xml:space="preserve">E-LIGHTHOUSE NETWORK SOLUTIONS S.L.</t>
  </si>
  <si>
    <t xml:space="preserve">B30909675</t>
  </si>
  <si>
    <t xml:space="preserve">https://contrataciondelestado.es/wps/poc?uri=deeplink:detalle_licitacion&amp;idEvl=ZIVeMsRx1A59PLkba5eRog%3D%3D</t>
  </si>
  <si>
    <t xml:space="preserve">2023/0004594</t>
  </si>
  <si>
    <t xml:space="preserve">Servicios postales de la Universidad Carlos III de Madrid</t>
  </si>
  <si>
    <t xml:space="preserve">64000000;</t>
  </si>
  <si>
    <t xml:space="preserve">64000000</t>
  </si>
  <si>
    <t xml:space="preserve">Servicios de correos y telecomunicaciones</t>
  </si>
  <si>
    <t xml:space="preserve">2023-85</t>
  </si>
  <si>
    <t xml:space="preserve">SOCIEDAD CORREOS Y TELEGRAFOS, S.A., S.M.E.</t>
  </si>
  <si>
    <t xml:space="preserve">A83052407</t>
  </si>
  <si>
    <t xml:space="preserve">https://contrataciondelestado.es/wps/poc?uri=deeplink:detalle_licitacion&amp;idEvl=5sS2iHBi9K7IGlsa0Wad%2Bw%3D%3D</t>
  </si>
  <si>
    <t xml:space="preserve">2023/0005534</t>
  </si>
  <si>
    <t xml:space="preserve">Suministro de licencia de uso de la plataforma de gestión de eventos Symposium Events en su modalidad de licenciamiento Estándar por parte de la Universidad Carlos III de Madrid.
</t>
  </si>
  <si>
    <t xml:space="preserve">48510000;</t>
  </si>
  <si>
    <t xml:space="preserve">48510000</t>
  </si>
  <si>
    <t xml:space="preserve">Paquetes de software de comunicación</t>
  </si>
  <si>
    <t xml:space="preserve">2023-84</t>
  </si>
  <si>
    <t xml:space="preserve">SYMPOSIUM EVENTS SL</t>
  </si>
  <si>
    <t xml:space="preserve">B66313776</t>
  </si>
  <si>
    <t xml:space="preserve">https://contrataciondelestado.es/wps/poc?uri=deeplink:detalle_licitacion&amp;idEvl=zyvGwxnQt7J70UvEyYJSGw%3D%3D</t>
  </si>
  <si>
    <t xml:space="preserve">2023/0005376</t>
  </si>
  <si>
    <t xml:space="preserve">Analizador volumétrico de sorción de vapor por desorción de gas en el marco del Plan de Recuperación, Transformación y Resiliencia financiado por la Unión Europea NextGenerationEU</t>
  </si>
  <si>
    <t xml:space="preserve">38432100;</t>
  </si>
  <si>
    <t xml:space="preserve">38432100</t>
  </si>
  <si>
    <t xml:space="preserve">Aparatos analizadores de gas</t>
  </si>
  <si>
    <t xml:space="preserve">Este equipamiento es parte de la ayuda TED2021-131620B-C21 (2022/00561/001), financiada por MCIN/AEI /10.13039/501100011033 y por la Unión Europea NextGenerationEU/ PRTR</t>
  </si>
  <si>
    <t xml:space="preserve">2023-83</t>
  </si>
  <si>
    <t xml:space="preserve">ANTON PAAR SPAIN SLU</t>
  </si>
  <si>
    <t xml:space="preserve">B88199153</t>
  </si>
  <si>
    <t xml:space="preserve">https://contrataciondelestado.es/wps/poc?uri=deeplink:detalle_licitacion&amp;idEvl=mTXtfMRFUNWcCF8sV%2BqtYA%3D%3D</t>
  </si>
  <si>
    <t xml:space="preserve">2023/0004383</t>
  </si>
  <si>
    <t xml:space="preserve">6G-RIEMAN-Act5. Estudio sobre las soluciones alternativas para la preservación de la privacidad en el aprendizaje automático en el marco del Plan de Recuperación, Transformación y Resiliencia financiado por la Unión Europea NextGenerationEU</t>
  </si>
  <si>
    <t xml:space="preserve">Entidad financiadora: Ministerio de Asuntos Económicos y Transformación Digital y Unión Europea NextGenerationEU (TSI 063000 2021 142)</t>
  </si>
  <si>
    <t xml:space="preserve">https://contrataciondelestado.es/wps/poc?uri=deeplink:detalle_licitacion&amp;idEvl=vJ1jmrz1tKjnSoTX3z%2F7wA%3D%3D</t>
  </si>
  <si>
    <t xml:space="preserve">2023/0000900</t>
  </si>
  <si>
    <t xml:space="preserve">Tres microprocesadores del núcleo del simulador en tiempo real RTDS en el marco del Plan de Recuperación, Transformación y Resiliencia financiado por la Unión Europea NextGenerationEU</t>
  </si>
  <si>
    <t xml:space="preserve">31712116;</t>
  </si>
  <si>
    <t xml:space="preserve">Ayudas PDC2022-133349-I00 (2022/00590/001) y TED2021-130468B-I00 (2022/00653/001) financiadas por MCIN/AEI/10.13039/501100011033 y por la Unión Europea NextGenerationEU/PRTR</t>
  </si>
  <si>
    <t xml:space="preserve">2023-47</t>
  </si>
  <si>
    <t xml:space="preserve">https://contrataciondelestado.es/wps/poc?uri=deeplink:detalle_licitacion&amp;idEvl=kMVXtHNfQu7ua%2Fi14w%2FPLA%3D%3D</t>
  </si>
  <si>
    <t xml:space="preserve">2023/0003662</t>
  </si>
  <si>
    <t xml:space="preserve">Servicio limpieza del Campus Madrid Puerta de Toledo de la Universidad Carlos III de Madrid</t>
  </si>
  <si>
    <t xml:space="preserve">90919000;</t>
  </si>
  <si>
    <t xml:space="preserve">90919000</t>
  </si>
  <si>
    <t xml:space="preserve">Servicios de limpieza de oficinas, escuelas y equipo de oficina</t>
  </si>
  <si>
    <t xml:space="preserve">2023-82</t>
  </si>
  <si>
    <t xml:space="preserve">LACERA SERVICIOS Y MANTENIMIENTO, S.A.</t>
  </si>
  <si>
    <t xml:space="preserve">A33123498</t>
  </si>
  <si>
    <t xml:space="preserve">https://contrataciondelestado.es/wps/poc?uri=deeplink:detalle_licitacion&amp;idEvl=EQCLqBth8RwkJPJS%2BPS9vg%3D%3D</t>
  </si>
  <si>
    <t xml:space="preserve">2023/0002684</t>
  </si>
  <si>
    <t xml:space="preserve">Servicio de encuestas para proyecto Yoeder para la Universidad Carlos III de Madrid</t>
  </si>
  <si>
    <t xml:space="preserve">79320000;</t>
  </si>
  <si>
    <t xml:space="preserve">79320000</t>
  </si>
  <si>
    <t xml:space="preserve">Servicios de encuestas de opinión pública</t>
  </si>
  <si>
    <t xml:space="preserve">Sí - Fondo Europeo de Desarrollo Regional</t>
  </si>
  <si>
    <t xml:space="preserve">Proyecto PID2021-127561OB-I00 financiado por MCIN/ AEI /10.13039/501100011033/ y por FEDER Una manera de hacer Europa</t>
  </si>
  <si>
    <t xml:space="preserve">2023-66</t>
  </si>
  <si>
    <t xml:space="preserve">SIGMADOS ANÁLISIS E INVESTIGACIÓN, S.L.</t>
  </si>
  <si>
    <t xml:space="preserve">B83733089</t>
  </si>
  <si>
    <t xml:space="preserve">https://contrataciondelestado.es/wps/poc?uri=deeplink:detalle_licitacion&amp;idEvl=NnsemkNxx4GiEJrVRqloyA%3D%3D</t>
  </si>
  <si>
    <t xml:space="preserve">2023/0001267</t>
  </si>
  <si>
    <t xml:space="preserve">Servicio de asistencia técnica para las escuelas, cursos, selecciones deportivas y actividades deportivas y culturales universitarias en la Universidad Carlos III de Madrid</t>
  </si>
  <si>
    <t xml:space="preserve">80000000;92000000;</t>
  </si>
  <si>
    <t xml:space="preserve">80000000</t>
  </si>
  <si>
    <t xml:space="preserve">Servicios de enseñanza y formación</t>
  </si>
  <si>
    <t xml:space="preserve">92000000</t>
  </si>
  <si>
    <t xml:space="preserve">Servicios de esparcimiento, culturales y deportivos</t>
  </si>
  <si>
    <t xml:space="preserve">2023-81</t>
  </si>
  <si>
    <t xml:space="preserve">G.E. ESCUELA DE OCIO, S.L.</t>
  </si>
  <si>
    <t xml:space="preserve">B81167132</t>
  </si>
  <si>
    <t xml:space="preserve">https://contrataciondelestado.es/wps/poc?uri=deeplink:detalle_licitacion&amp;idEvl=QCuLfCjrXx9vYnTkQN0%2FZA%3D%3D</t>
  </si>
  <si>
    <t xml:space="preserve">2021/0002160</t>
  </si>
  <si>
    <t xml:space="preserve">Obra de construcción del edificio de Ciencias Biomédicas en el Campus de Getafe de la Universidad Carlos de Madrid</t>
  </si>
  <si>
    <t xml:space="preserve">45214400;</t>
  </si>
  <si>
    <t xml:space="preserve">45214400</t>
  </si>
  <si>
    <t xml:space="preserve">Trabajos de construcción de edificios universitarios</t>
  </si>
  <si>
    <t xml:space="preserve">2022-21</t>
  </si>
  <si>
    <t xml:space="preserve">SERANCO</t>
  </si>
  <si>
    <t xml:space="preserve">A79189940</t>
  </si>
  <si>
    <t xml:space="preserve">https://contrataciondelestado.es/wps/poc?uri=deeplink:detalle_licitacion&amp;idEvl=VQ5q18YAj5kkJPJS%2BPS9vg%3D%3D</t>
  </si>
  <si>
    <t xml:space="preserve">2023/0004676</t>
  </si>
  <si>
    <t xml:space="preserve">Suministro del derecho de uso de productos Class Collaborate como solución global de webconferencia en las plataformas educativas e integraciones propias de la Universidad Carlos III de Madrid
</t>
  </si>
  <si>
    <t xml:space="preserve">48515000;</t>
  </si>
  <si>
    <t xml:space="preserve">48515000</t>
  </si>
  <si>
    <t xml:space="preserve">Paquetes de software de videoconferencia</t>
  </si>
  <si>
    <t xml:space="preserve">2023-78</t>
  </si>
  <si>
    <t xml:space="preserve">ELEARNING SOLUTIONS SL</t>
  </si>
  <si>
    <t xml:space="preserve">B91820472</t>
  </si>
  <si>
    <t xml:space="preserve">https://contrataciondelestado.es/wps/poc?uri=deeplink:detalle_licitacion&amp;idEvl=pPKc8G40u7GcTfjQf3USOg%3D%3D</t>
  </si>
  <si>
    <t xml:space="preserve">2023/0004036</t>
  </si>
  <si>
    <t xml:space="preserve">Suministro de láser de diodo Instrumento de Espectroscopia Mejorado</t>
  </si>
  <si>
    <t xml:space="preserve">33114000;</t>
  </si>
  <si>
    <t xml:space="preserve">33114000</t>
  </si>
  <si>
    <t xml:space="preserve">Espectroscopios</t>
  </si>
  <si>
    <t xml:space="preserve">2023-80</t>
  </si>
  <si>
    <t xml:space="preserve">Teach Spin</t>
  </si>
  <si>
    <t xml:space="preserve">161513050</t>
  </si>
  <si>
    <t xml:space="preserve">https://contrataciondelestado.es/wps/poc?uri=deeplink:detalle_licitacion&amp;idEvl=Krbdq1s80Hjua%2Fi14w%2FPLA%3D%3D</t>
  </si>
  <si>
    <t xml:space="preserve">2023/0003992</t>
  </si>
  <si>
    <t xml:space="preserve">Servicio de consultoría y emisión de informes técnicos para el acceso a estudios de Grado y Postgrado de la Universidad Carlos III de Madrid
</t>
  </si>
  <si>
    <t xml:space="preserve">79140000;</t>
  </si>
  <si>
    <t xml:space="preserve">79140000</t>
  </si>
  <si>
    <t xml:space="preserve">Servicios de asesoría e información jurídica</t>
  </si>
  <si>
    <t xml:space="preserve">2023-79</t>
  </si>
  <si>
    <t xml:space="preserve">Homologation Student Services S.L</t>
  </si>
  <si>
    <t xml:space="preserve">B86761269</t>
  </si>
  <si>
    <t xml:space="preserve">https://contrataciondelestado.es/wps/poc?uri=deeplink:detalle_licitacion&amp;idEvl=v51P8HsQhT8wYTJJ03sHog%3D%3D</t>
  </si>
  <si>
    <t xml:space="preserve">2023/0004272</t>
  </si>
  <si>
    <t xml:space="preserve">Servicio de mantenimiento de las licencias de Oracle Webcenter Sites de la Universidad Carlos III de Madrid</t>
  </si>
  <si>
    <t xml:space="preserve">72263000;</t>
  </si>
  <si>
    <t xml:space="preserve">72263000</t>
  </si>
  <si>
    <t xml:space="preserve">Servicios de implementación de software</t>
  </si>
  <si>
    <t xml:space="preserve">2023-77</t>
  </si>
  <si>
    <t xml:space="preserve">ORACLE IBÉRICA S.R.L.</t>
  </si>
  <si>
    <t xml:space="preserve">B78361482</t>
  </si>
  <si>
    <t xml:space="preserve">https://contrataciondelestado.es/wps/poc?uri=deeplink:detalle_licitacion&amp;idEvl=iVwgLf7rxAEeC9GJQOEBkQ%3D%3D</t>
  </si>
  <si>
    <t xml:space="preserve">2023/0004711</t>
  </si>
  <si>
    <t xml:space="preserve">Suministro de demostradores docentes para la UC3M</t>
  </si>
  <si>
    <t xml:space="preserve">38000000;</t>
  </si>
  <si>
    <t xml:space="preserve">38000000</t>
  </si>
  <si>
    <t xml:space="preserve">Equipo de laboratorio, óptico y de precisión (excepto gafas)</t>
  </si>
  <si>
    <t xml:space="preserve">Lote 1: Demostrador quED</t>
  </si>
  <si>
    <t xml:space="preserve">ES30 -</t>
  </si>
  <si>
    <t xml:space="preserve">Comunidad de Madrid</t>
  </si>
  <si>
    <t xml:space="preserve">2023-75</t>
  </si>
  <si>
    <t xml:space="preserve">qutools GmbH</t>
  </si>
  <si>
    <t xml:space="preserve">DE814275823</t>
  </si>
  <si>
    <t xml:space="preserve">Lote 2: Demostrador quNV</t>
  </si>
  <si>
    <t xml:space="preserve">https://contrataciondelestado.es/wps/poc?uri=deeplink:detalle_licitacion&amp;idEvl=%2B2KdrMYqyB87%2B9FIQYNjeQ%3D%3D</t>
  </si>
  <si>
    <t xml:space="preserve">2023/0004145</t>
  </si>
  <si>
    <t xml:space="preserve">Servicio para la instalación de tendido de fibra óptica y cableado de cobre entre armarios de interconexión en los CPDS de los Campus de Getafe y Leganés de la UC3M de Madrid
</t>
  </si>
  <si>
    <t xml:space="preserve">72710000;</t>
  </si>
  <si>
    <t xml:space="preserve">72710000</t>
  </si>
  <si>
    <t xml:space="preserve">Servicios de red local</t>
  </si>
  <si>
    <t xml:space="preserve">2023-74</t>
  </si>
  <si>
    <t xml:space="preserve">MAINTENANCE DEVELOPMENT S.A</t>
  </si>
  <si>
    <t xml:space="preserve">A83637074</t>
  </si>
  <si>
    <t xml:space="preserve">https://contrataciondelestado.es/wps/poc?uri=deeplink:detalle_licitacion&amp;idEvl=F8qIGOWPaJ8aF6cS8TCh%2FA%3D%3D</t>
  </si>
  <si>
    <t xml:space="preserve">2023/0004702</t>
  </si>
  <si>
    <t xml:space="preserve">Servicio para la campaña de publicidad internacional de servicios de Branding asociados a los QS World University Rankings para la UC3M</t>
  </si>
  <si>
    <t xml:space="preserve">79341000;</t>
  </si>
  <si>
    <t xml:space="preserve">79341000</t>
  </si>
  <si>
    <t xml:space="preserve">Servicios de publicidad</t>
  </si>
  <si>
    <t xml:space="preserve">2023-73</t>
  </si>
  <si>
    <t xml:space="preserve">QS QUACQUQRELLI SYMONDS LIMITED</t>
  </si>
  <si>
    <t xml:space="preserve">GB523459741</t>
  </si>
  <si>
    <t xml:space="preserve">https://contrataciondelestado.es/wps/poc?uri=deeplink:detalle_licitacion&amp;idEvl=UJvfbA%2Bm0WadkQsA7ROvsg%3D%3D</t>
  </si>
  <si>
    <t xml:space="preserve">2023/0004708</t>
  </si>
  <si>
    <t xml:space="preserve">Servicio para la campaña de publicidad internacional de servicios de Branding asociados a los THE World University Rankings para la UC3M
</t>
  </si>
  <si>
    <t xml:space="preserve">2023-72</t>
  </si>
  <si>
    <t xml:space="preserve">TES GLOBAL LIMITED</t>
  </si>
  <si>
    <t xml:space="preserve">GB867898631</t>
  </si>
  <si>
    <t xml:space="preserve">https://contrataciondelestado.es/wps/poc?uri=deeplink:detalle_licitacion&amp;idEvl=7cLOjHUb9jBvYnTkQN0%2FZA%3D%3D</t>
  </si>
  <si>
    <t xml:space="preserve">2023/0001788</t>
  </si>
  <si>
    <t xml:space="preserve">6G-DATADRIVEN: Soluciones de reconfiguración de red SDN basadas en IA en el marco del Plan de Recuperación, Transformación y Resiliencia, financiado por la Unión Europea NextGenerationEU</t>
  </si>
  <si>
    <t xml:space="preserve">Ministerio de Asuntos Económicos y Transformación Digital y Unión Europea  NextGenerationEU TSI-063000-2021-130</t>
  </si>
  <si>
    <t xml:space="preserve">2023-69</t>
  </si>
  <si>
    <t xml:space="preserve">https://contrataciondelestado.es/wps/poc?uri=deeplink:detalle_licitacion&amp;idEvl=cylWJzsjixRvYnTkQN0%2FZA%3D%3D</t>
  </si>
  <si>
    <t xml:space="preserve">2022/0011614</t>
  </si>
  <si>
    <t xml:space="preserve">Obra de reparación de la cubierta Nave Sur sobre talleres-laboratorios en el Agustin de Betancourt en Campus de Leganés de la Universidad Carlos III de Madrid
</t>
  </si>
  <si>
    <t xml:space="preserve">45261900;</t>
  </si>
  <si>
    <t xml:space="preserve">45261900</t>
  </si>
  <si>
    <t xml:space="preserve">Reparación y mantenimiento de tejados</t>
  </si>
  <si>
    <t xml:space="preserve">2023-52</t>
  </si>
  <si>
    <t xml:space="preserve">https://contrataciondelestado.es/wps/poc?uri=deeplink:detalle_licitacion&amp;idEvl=p2j7R3XX1vU%2FbjW6njtWLw%3D%3D</t>
  </si>
  <si>
    <t xml:space="preserve">2023/0002815</t>
  </si>
  <si>
    <t xml:space="preserve">Suministro de equipos para prácticas de laboratorio para las actividades docentes del Departamento de Ingeniería Térmica y de Fluidos de la Universidad Carlos III de Madrid.</t>
  </si>
  <si>
    <t xml:space="preserve">42511110;34328100;</t>
  </si>
  <si>
    <t xml:space="preserve">42511110</t>
  </si>
  <si>
    <t xml:space="preserve">Bombas de calor</t>
  </si>
  <si>
    <t xml:space="preserve">34328100</t>
  </si>
  <si>
    <t xml:space="preserve">Bancos de prueba</t>
  </si>
  <si>
    <t xml:space="preserve">Lote 1: Bombas de calor</t>
  </si>
  <si>
    <t xml:space="preserve">42511110;</t>
  </si>
  <si>
    <t xml:space="preserve">2023-67</t>
  </si>
  <si>
    <t xml:space="preserve">EDIBON INTERNATIONAL, S.A.</t>
  </si>
  <si>
    <t xml:space="preserve">A84306257</t>
  </si>
  <si>
    <t xml:space="preserve">Lote 2: Bancos de prueba</t>
  </si>
  <si>
    <t xml:space="preserve">34328100;</t>
  </si>
  <si>
    <t xml:space="preserve">2023-68</t>
  </si>
  <si>
    <t xml:space="preserve">https://contrataciondelestado.es/wps/poc?uri=deeplink:detalle_licitacion&amp;idEvl=QerVAr4PqNqmq21uxhbaVQ%3D%3D</t>
  </si>
  <si>
    <t xml:space="preserve">2023/0001425</t>
  </si>
  <si>
    <t xml:space="preserve">Servicio de cafetería y restaurante-autoservicio de comedor del Campus de Leganés y Parque Científico Tecnológico de la Universidad Carlos III de Madrid</t>
  </si>
  <si>
    <t xml:space="preserve">55330000;</t>
  </si>
  <si>
    <t xml:space="preserve">55330000</t>
  </si>
  <si>
    <t xml:space="preserve">Servicios de cafetería</t>
  </si>
  <si>
    <t xml:space="preserve">2023-65</t>
  </si>
  <si>
    <t xml:space="preserve">CENTRAL DE CATERING SERVICATERING SL</t>
  </si>
  <si>
    <t xml:space="preserve">B81405664</t>
  </si>
  <si>
    <t xml:space="preserve">https://contrataciondelestado.es/wps/poc?uri=deeplink:detalle_licitacion&amp;idEvl=0M8M67P7Ayyrz3GQd5r6SQ%3D%3D</t>
  </si>
  <si>
    <t xml:space="preserve">2023/0000730</t>
  </si>
  <si>
    <t xml:space="preserve">Servicio de mantenimiento de las enfriadoras de la Universidad Carlos III de Madrid</t>
  </si>
  <si>
    <t xml:space="preserve">50730000;</t>
  </si>
  <si>
    <t xml:space="preserve">Lote 1:  Servicio de mantenimiento de las enfriadoras del Campus de Getafe</t>
  </si>
  <si>
    <t xml:space="preserve">2023-59</t>
  </si>
  <si>
    <t xml:space="preserve">Lote 2: Servicio de mantenimiento de las enfriadoras del Campus de Leganés y del Parque científico</t>
  </si>
  <si>
    <t xml:space="preserve">2023-60</t>
  </si>
  <si>
    <t xml:space="preserve">3</t>
  </si>
  <si>
    <t xml:space="preserve">Lote 3: Servicio de mantenimiento de las enfriadoras del Campus de Madrid- Puerta de Toledo</t>
  </si>
  <si>
    <t xml:space="preserve">2023-61</t>
  </si>
  <si>
    <t xml:space="preserve">https://contrataciondelestado.es/wps/poc?uri=deeplink:detalle_licitacion&amp;idEvl=Np72ckTmjUuopEMYCmrbmw%3D%3D</t>
  </si>
  <si>
    <t xml:space="preserve">2023/0003531</t>
  </si>
  <si>
    <t xml:space="preserve">Suministro de elementos de aviónica para equipo de desorbitado de basura espacial para la UC3M</t>
  </si>
  <si>
    <t xml:space="preserve">34712200;</t>
  </si>
  <si>
    <t xml:space="preserve">34712200</t>
  </si>
  <si>
    <t xml:space="preserve">Satélites</t>
  </si>
  <si>
    <t xml:space="preserve">2023-62</t>
  </si>
  <si>
    <t xml:space="preserve">GOMSPACE A/S</t>
  </si>
  <si>
    <t xml:space="preserve">30899849</t>
  </si>
  <si>
    <t xml:space="preserve">https://contrataciondelestado.es/wps/poc?uri=deeplink:detalle_licitacion&amp;idEvl=9B8hxJ9FZvGTylGzYmBF9Q%3D%3D</t>
  </si>
  <si>
    <t xml:space="preserve">2023/0003288</t>
  </si>
  <si>
    <t xml:space="preserve">Entidad financiadora: Ministerio de Asuntos Económicos y Transformación Digital y Unión Europea  NextGenerationEU (TSI 063000 2021 142)</t>
  </si>
  <si>
    <t xml:space="preserve">https://contrataciondelestado.es/wps/poc?uri=deeplink:detalle_licitacion&amp;idEvl=MmnvKCvIkQCopEMYCmrbmw%3D%3D</t>
  </si>
  <si>
    <t xml:space="preserve">2023/0003217</t>
  </si>
  <si>
    <t xml:space="preserve">Suministro de Licencia Campus Wide del Programa Matlab, Simulink y sus 121 Toolboxes
</t>
  </si>
  <si>
    <t xml:space="preserve">2023-58</t>
  </si>
  <si>
    <t xml:space="preserve">THE MATHWORKS, SL</t>
  </si>
  <si>
    <t xml:space="preserve">B62205745</t>
  </si>
  <si>
    <t xml:space="preserve">https://contrataciondelestado.es/wps/poc?uri=deeplink:detalle_licitacion&amp;idEvl=V4Cvd4CVHaUuf4aBO%2BvQlQ%3D%3D</t>
  </si>
  <si>
    <t xml:space="preserve">2022/0007931</t>
  </si>
  <si>
    <t xml:space="preserve">Equipo para alinear y fijar fibras ópticas en encapsulado de chips fotónicos en el marco del Plan De Recuperación, Transformación y Resiliencia, Financiado por la Unión Europea NextGenerationEU</t>
  </si>
  <si>
    <t xml:space="preserve">31712110;</t>
  </si>
  <si>
    <t xml:space="preserve">El equipamiento/contrato es parte del proyecto  EQC2021-007562-P  (2021/00552/001) financiado por MCIN/AEI/10.13039/501100011033 y por la Unión Europea NextGenerationEU/PRTR</t>
  </si>
  <si>
    <t xml:space="preserve">FiconTEC Services Gmbh</t>
  </si>
  <si>
    <t xml:space="preserve">DE266625433</t>
  </si>
  <si>
    <t xml:space="preserve">https://contrataciondelestado.es/wps/poc?uri=deeplink:detalle_licitacion&amp;idEvl=JJfoUT4aWRIuf4aBO%2BvQlQ%3D%3D</t>
  </si>
  <si>
    <t xml:space="preserve">2022/0009603</t>
  </si>
  <si>
    <t xml:space="preserve">Servicios integrados de comunicaciones de la Universidad Carlos III de Madrid</t>
  </si>
  <si>
    <t xml:space="preserve">64200000;</t>
  </si>
  <si>
    <t xml:space="preserve">64200000</t>
  </si>
  <si>
    <t xml:space="preserve">Servicios de telecomunicaciones</t>
  </si>
  <si>
    <t xml:space="preserve">2023-57</t>
  </si>
  <si>
    <t xml:space="preserve">ORANGE ESPAGNE SAU</t>
  </si>
  <si>
    <t xml:space="preserve">A82009812</t>
  </si>
  <si>
    <t xml:space="preserve">https://contrataciondelestado.es/wps/poc?uri=deeplink:detalle_licitacion&amp;idEvl=Nyvzgq0aDV8BPRBxZ4nJ%2Fg%3D%3D</t>
  </si>
  <si>
    <t xml:space="preserve">2022/0005260</t>
  </si>
  <si>
    <t xml:space="preserve">Emulación de red troncal inteligente, análisis tecnoeconómico e investigación para el proyecto 6G-Xtreme III: CON SAT y los proyectos 6G Xtreme I y II en el marco del Plan de Recuperación, Transformación y Resiliencia financiado por la Unión Europea NextGenerationEU</t>
  </si>
  <si>
    <t xml:space="preserve">Ministerio  de Asuntos  Económicos  y  Transformación  Digital  y  Unión Europea NextGenerationEU  (TSI 063000 2021 135, TSI 063000 2021 136 y TSI 063000 2021 137)</t>
  </si>
  <si>
    <t xml:space="preserve">NO</t>
  </si>
  <si>
    <t xml:space="preserve">2023-27</t>
  </si>
  <si>
    <t xml:space="preserve">TELEFONICA INVESTIGACION Y DESARROLLO</t>
  </si>
  <si>
    <t xml:space="preserve">A78423480</t>
  </si>
  <si>
    <t xml:space="preserve">https://contrataciondelestado.es/wps/poc?uri=deeplink:detalle_licitacion&amp;idEvl=2axfBnWo05Cmq21uxhbaVQ%3D%3D</t>
  </si>
  <si>
    <t xml:space="preserve">2023/0000665</t>
  </si>
  <si>
    <t xml:space="preserve">Servicios de actividades auxiliares para la realización de espectáculos y eventos de la Universidad Carlos III de Madrid</t>
  </si>
  <si>
    <t xml:space="preserve">92000000;</t>
  </si>
  <si>
    <t xml:space="preserve">2023-56</t>
  </si>
  <si>
    <t xml:space="preserve">CREACTIVA PRODUCCIÓN DE EVENTOS, S.L.U.</t>
  </si>
  <si>
    <t xml:space="preserve">B45688793</t>
  </si>
  <si>
    <t xml:space="preserve">https://contrataciondelestado.es/wps/poc?uri=deeplink:detalle_licitacion&amp;idEvl=1Q19hW3jlILpxJFXpLZ%2B2A%3D%3D</t>
  </si>
  <si>
    <t xml:space="preserve">2023/0002428</t>
  </si>
  <si>
    <t xml:space="preserve">https://contrataciondelestado.es/wps/poc?uri=deeplink:detalle_licitacion&amp;idEvl=NtguSfNEafyrz3GQd5r6SQ%3D%3D</t>
  </si>
  <si>
    <t xml:space="preserve">2023/0002054</t>
  </si>
  <si>
    <t xml:space="preserve">Servicio de intervención en alfabetización informativa y mediática en Bihar (India) para la Universidad Carlos III de Madrid</t>
  </si>
  <si>
    <t xml:space="preserve">80500000;</t>
  </si>
  <si>
    <t xml:space="preserve">80500000</t>
  </si>
  <si>
    <t xml:space="preserve">Servicios de formación</t>
  </si>
  <si>
    <t xml:space="preserve">2023-55</t>
  </si>
  <si>
    <t xml:space="preserve">OW DataLEADS Private Limited</t>
  </si>
  <si>
    <t xml:space="preserve">AACCO7114L</t>
  </si>
  <si>
    <t xml:space="preserve">https://contrataciondelestado.es/wps/poc?uri=deeplink:detalle_licitacion&amp;idEvl=tU6ZqzWUzz2XQV0WE7lYPw%3D%3D</t>
  </si>
  <si>
    <t xml:space="preserve">2022/0011717</t>
  </si>
  <si>
    <t xml:space="preserve">Implementación de controladores y funciones de red nativas para la nube en el marco del Plan de Recuperación, Transformación y Resiliencia, financiado por la Unión Europea NextGenerationEU</t>
  </si>
  <si>
    <t xml:space="preserve">Entidad financiadora: Ministerio de Asuntos Económicos y Transformación Digital y Unión Europea NextGenerationEU (TSI 063000 2021 67)</t>
  </si>
  <si>
    <t xml:space="preserve">2023-54</t>
  </si>
  <si>
    <t xml:space="preserve">Software Radio Systems Spain, S.L.</t>
  </si>
  <si>
    <t xml:space="preserve">B01905595</t>
  </si>
  <si>
    <t xml:space="preserve">https://contrataciondelestado.es/wps/poc?uri=deeplink:detalle_licitacion&amp;idEvl=pcHCPAGaxNVvYnTkQN0%2FZA%3D%3D</t>
  </si>
  <si>
    <t xml:space="preserve">2022/0009577</t>
  </si>
  <si>
    <t xml:space="preserve">Obra de sustitución de Torres de Refrigeración en el Campus de Getafe de la Universidad Carlos III de Madrid
</t>
  </si>
  <si>
    <t xml:space="preserve">45331230;</t>
  </si>
  <si>
    <t xml:space="preserve">45331230</t>
  </si>
  <si>
    <t xml:space="preserve">Trabajos de instalación de equipos de refrigeración</t>
  </si>
  <si>
    <t xml:space="preserve">2023-48</t>
  </si>
  <si>
    <t xml:space="preserve">MAETEL INSTALACIONES Y SERVICIOS INDUSTRIALES S.A.</t>
  </si>
  <si>
    <t xml:space="preserve">A50851823</t>
  </si>
  <si>
    <t xml:space="preserve">https://contrataciondelestado.es/wps/poc?uri=deeplink:detalle_licitacion&amp;idEvl=iZSbU7bv2t2mq21uxhbaVQ%3D%3D</t>
  </si>
  <si>
    <t xml:space="preserve">2022/0004827R</t>
  </si>
  <si>
    <t xml:space="preserve">Perfilado de prestaciones de UAVs para su orquestación, en el marco del Plan de Recuperación, Transformación y Resiliencia, financiado por la Unión Europea  NextGenerationEU</t>
  </si>
  <si>
    <t xml:space="preserve">Ministerio de Asuntos Económicos y Transformación Digital y Unión Europea  NextGenerationEU (TSI 063000 2021 140)</t>
  </si>
  <si>
    <t xml:space="preserve">2023-46</t>
  </si>
  <si>
    <t xml:space="preserve">AEROTOOLS UAV SL</t>
  </si>
  <si>
    <t xml:space="preserve">B86734522</t>
  </si>
  <si>
    <t xml:space="preserve">https://contrataciondelestado.es/wps/poc?uri=deeplink:detalle_licitacion&amp;idEvl=Oa5d1wbs4bwuf4aBO%2BvQlQ%3D%3D</t>
  </si>
  <si>
    <t xml:space="preserve">2023/0000729</t>
  </si>
  <si>
    <t xml:space="preserve">Servicio de soporte y mantenimiento para la plataforma de administración electrónica de la Universidad Carlos III de Madrid
</t>
  </si>
  <si>
    <t xml:space="preserve">2023-49</t>
  </si>
  <si>
    <t xml:space="preserve">TangramBPM Soluciones y Servicios S.L.</t>
  </si>
  <si>
    <t xml:space="preserve">B86500014</t>
  </si>
  <si>
    <t xml:space="preserve">https://contrataciondelestado.es/wps/poc?uri=deeplink:detalle_licitacion&amp;idEvl=opXXq9gPijhvYnTkQN0%2FZA%3D%3D</t>
  </si>
  <si>
    <t xml:space="preserve">2022/0008347</t>
  </si>
  <si>
    <t xml:space="preserve">Servicio de plataforma software de emisión y consulta de credenciales digitales multi-instanciable, incluyendo su parametrización y puesta en marcha de forma integrada con los diferentes sistemas de las universidades socias del proyecto en el marco del plan de recuperación, transformación y resiliencia – financiado por la Unión Europea – NextgenerationEU.</t>
  </si>
  <si>
    <t xml:space="preserve">72200000;</t>
  </si>
  <si>
    <t xml:space="preserve">72200000</t>
  </si>
  <si>
    <t xml:space="preserve">Servicios de programación de software y de consultoría</t>
  </si>
  <si>
    <t xml:space="preserve">Ministerio de Universidades. Inversión C21.I5, Mejora de infraestructuras, el equipamiento, las tecnologías, la docencia y la evaluación digitales universitarios.</t>
  </si>
  <si>
    <t xml:space="preserve">2023-45</t>
  </si>
  <si>
    <t xml:space="preserve">NTT DATA SPAIN, S.L.U.</t>
  </si>
  <si>
    <t xml:space="preserve">B82387770</t>
  </si>
  <si>
    <t xml:space="preserve">https://contrataciondelestado.es/wps/poc?uri=deeplink:detalle_licitacion&amp;idEvl=CEgOZS0D5KfnSoTX3z%2F7wA%3D%3D</t>
  </si>
  <si>
    <t xml:space="preserve">2022/0004828R</t>
  </si>
  <si>
    <t xml:space="preserve">Prototipado y validación de una solución UAV para el despliegue de red, en el marco del Plan de Recuperación, Transformación y Resiliencia – financiado por la Unión Europea – NextGenerationEU</t>
  </si>
  <si>
    <t xml:space="preserve">Ministerio de Asuntos Económicos y Transformación Digital y Unión Europea NextGenerationEU (TSI 063000 2021 140)</t>
  </si>
  <si>
    <t xml:space="preserve">2023-43</t>
  </si>
  <si>
    <t xml:space="preserve">https://contrataciondelestado.es/wps/poc?uri=deeplink:detalle_licitacion&amp;idEvl=PONa2YgI49SiEJrVRqloyA%3D%3D</t>
  </si>
  <si>
    <t xml:space="preserve">2022/0010305</t>
  </si>
  <si>
    <t xml:space="preserve">Servicios de evolución y mantenimiento de la red interna de datos y la ciberseguridad de la Universidad Carlos III de Madrid
</t>
  </si>
  <si>
    <t xml:space="preserve">50330000;</t>
  </si>
  <si>
    <t xml:space="preserve">50330000</t>
  </si>
  <si>
    <t xml:space="preserve">Servicios de mantenimiento de equipo de telecomunicación</t>
  </si>
  <si>
    <t xml:space="preserve">2023-42</t>
  </si>
  <si>
    <t xml:space="preserve">https://contrataciondelestado.es/wps/poc?uri=deeplink:detalle_licitacion&amp;idEvl=F0dmV7ZeOb%2FnSoTX3z%2F7wA%3D%3D</t>
  </si>
  <si>
    <t xml:space="preserve">2022/0005420</t>
  </si>
  <si>
    <t xml:space="preserve">Diseño de algoritmos de aprendizaje automático que preservan la privacidad, en el marco del Plan de Recuperación, Transformación y Resiliencia, financiado por la Unión Europea NextGenerationEU</t>
  </si>
  <si>
    <t xml:space="preserve">Ministerio de Asuntos Económicos y Transformación Digital y Unión Europea NextGenerationEU TSI 063000 2021 142 y TSI 063000 2021 147</t>
  </si>
  <si>
    <t xml:space="preserve">2023-41</t>
  </si>
  <si>
    <t xml:space="preserve">https://contrataciondelestado.es/wps/poc?uri=deeplink:detalle_licitacion&amp;idEvl=qTQLQjwv%2FE9vYnTkQN0%2FZA%3D%3D</t>
  </si>
  <si>
    <t xml:space="preserve">2022/0001948</t>
  </si>
  <si>
    <t xml:space="preserve">Suministro de licencias Campus Salesforce
</t>
  </si>
  <si>
    <t xml:space="preserve">2022-35</t>
  </si>
  <si>
    <t xml:space="preserve">NAVARRA TECNOLOGIA DEL SOFTWARE, SL</t>
  </si>
  <si>
    <t xml:space="preserve">B31741887</t>
  </si>
  <si>
    <t xml:space="preserve">https://contrataciondelestado.es/wps/poc?uri=deeplink:detalle_licitacion&amp;idEvl=EyuxyBlcz2SiEJrVRqloyA%3D%3D</t>
  </si>
  <si>
    <t xml:space="preserve">2022/0006307</t>
  </si>
  <si>
    <t xml:space="preserve">Diseño de solución para casos de uso de despliegue de red con UAVs, en el marco del Plan de Recuperación, Transformación y Resiliencia, financiado por la Unión Europea NextGenerationEU</t>
  </si>
  <si>
    <t xml:space="preserve">Ministerio de Asuntos Económicos y Transformación Digital y Unión Europea NextGenerationEU TSI 063000 2021 140</t>
  </si>
  <si>
    <t xml:space="preserve">2023-44</t>
  </si>
  <si>
    <t xml:space="preserve">https://contrataciondelestado.es/wps/poc?uri=deeplink:detalle_licitacion&amp;idEvl=bspb2709bOTnSoTX3z%2F7wA%3D%3D</t>
  </si>
  <si>
    <t xml:space="preserve">2022/0007846</t>
  </si>
  <si>
    <t xml:space="preserve">6G-INTEGRATION 2 y 4 - Construcción de un ecosistema para la investigación y el desarrollo en redes no terrestres (satélite y HAP) y B5G (3GPP rel. 17 y posteriores): nuevos conceptos en redes NTN para Edge en plataformas HAPS y cargas de pago. Subproyecto Integration 2 y 4, en el marco del Plan de Recuperación, Transformación y Resiliencia, financiado por la Unión Europea NextGenerationEU</t>
  </si>
  <si>
    <t xml:space="preserve">Ministerio  de Asuntos  Económicos  y  Transformación  Digital  y  Unión Europea  NextGenerationEU  TSI 063000 2021 126 y TSI 063000 2021 128</t>
  </si>
  <si>
    <t xml:space="preserve">ALTRAN INNOVACIÓN, S.L.</t>
  </si>
  <si>
    <t xml:space="preserve">B80428972</t>
  </si>
  <si>
    <t xml:space="preserve">2023-40</t>
  </si>
  <si>
    <t xml:space="preserve">CAPGEMNINI ESPAÑA SL</t>
  </si>
  <si>
    <t xml:space="preserve">B08377715</t>
  </si>
  <si>
    <t xml:space="preserve">https://contrataciondelestado.es/wps/poc?uri=deeplink:detalle_licitacion&amp;idEvl=2uZhJC7odf2rz3GQd5r6SQ%3D%3D</t>
  </si>
  <si>
    <t xml:space="preserve">2022/0011169</t>
  </si>
  <si>
    <t xml:space="preserve">Servicio de Reconocimientos Ginecológicos para las empleadas de la Universidad Carlos III de Madrid
</t>
  </si>
  <si>
    <t xml:space="preserve">85121210;</t>
  </si>
  <si>
    <t xml:space="preserve">85121210</t>
  </si>
  <si>
    <t xml:space="preserve">Servicios ginecológicos u obstétricos</t>
  </si>
  <si>
    <t xml:space="preserve">2023-39</t>
  </si>
  <si>
    <t xml:space="preserve">IDCQ HOSPITALES Y SANIDAD SLU</t>
  </si>
  <si>
    <t xml:space="preserve">B87324844</t>
  </si>
  <si>
    <t xml:space="preserve">https://contrataciondelestado.es/wps/poc?uri=deeplink:detalle_licitacion&amp;idEvl=S8eUFM16qVLnSoTX3z%2F7wA%3D%3D</t>
  </si>
  <si>
    <t xml:space="preserve">2023/0000889</t>
  </si>
  <si>
    <t xml:space="preserve">Seguro de Responsabilidad civil profesional</t>
  </si>
  <si>
    <t xml:space="preserve">66516500;</t>
  </si>
  <si>
    <t xml:space="preserve">66516500</t>
  </si>
  <si>
    <t xml:space="preserve">Servicios de seguros de responsabilidad profesional</t>
  </si>
  <si>
    <t xml:space="preserve">2023-38</t>
  </si>
  <si>
    <t xml:space="preserve">DUAL Ibérica Riesgos Profesionales SAU</t>
  </si>
  <si>
    <t xml:space="preserve">A82111030</t>
  </si>
  <si>
    <t xml:space="preserve">https://contrataciondelestado.es/wps/poc?uri=deeplink:detalle_licitacion&amp;idEvl=Gj6axwR%2BuH1vYnTkQN0%2FZA%3D%3D</t>
  </si>
  <si>
    <t xml:space="preserve">2022/0008055</t>
  </si>
  <si>
    <t xml:space="preserve">Servicio de 6G XTREME para el encapsulado de circuitos fotónicos integrados y desarrollo de tests para verificación de tecnología en condiciones ambientales de aplicaciones reales y alimentación con luz en el marco del Plan de Recuperación, Transformación y Resiliencia financiado por la Unión Europea NextGenerationEU</t>
  </si>
  <si>
    <t xml:space="preserve">Ministerio de Asuntos Económicos y Transformación Digital y Unión Europea NextGenerationEU (TSI 063000 2021 135 y TSI 063000 2021 136)</t>
  </si>
  <si>
    <t xml:space="preserve">2023-37</t>
  </si>
  <si>
    <t xml:space="preserve">ALTER TECHNOLOGY TÜV NORD</t>
  </si>
  <si>
    <t xml:space="preserve">A41990490</t>
  </si>
  <si>
    <t xml:space="preserve">https://contrataciondelestado.es/wps/poc?uri=deeplink:detalle_licitacion&amp;idEvl=Zt5pecYvhXDnSoTX3z%2F7wA%3D%3D</t>
  </si>
  <si>
    <t xml:space="preserve">2020/0001913</t>
  </si>
  <si>
    <t xml:space="preserve">Servicio de vigilancia y seguridad y auxiliares de servicio de la Universidad Carlos III de Madrid</t>
  </si>
  <si>
    <t xml:space="preserve">79710000;</t>
  </si>
  <si>
    <t xml:space="preserve">79710000</t>
  </si>
  <si>
    <t xml:space="preserve">Servicios de seguridad</t>
  </si>
  <si>
    <t xml:space="preserve">2021-11</t>
  </si>
  <si>
    <t xml:space="preserve">EULEN SEGURIDAD S.A.</t>
  </si>
  <si>
    <t xml:space="preserve">A28369395</t>
  </si>
  <si>
    <t xml:space="preserve">https://contrataciondelestado.es/wps/poc?uri=deeplink:detalle_licitacion&amp;idEvl=3myfe79A4LpvYnTkQN0%2FZA%3D%3D</t>
  </si>
  <si>
    <t xml:space="preserve">2021/00007189</t>
  </si>
  <si>
    <t xml:space="preserve">Servicio de limpieza y mozos de la Universidad Carlos III de Madrid</t>
  </si>
  <si>
    <t xml:space="preserve">Servicio de limpieza y mozos del Campus de Getafe</t>
  </si>
  <si>
    <t xml:space="preserve">2022-9</t>
  </si>
  <si>
    <t xml:space="preserve">CLECE SA</t>
  </si>
  <si>
    <t xml:space="preserve">A80364243</t>
  </si>
  <si>
    <t xml:space="preserve">Servicio de limpieza y mozos del Campus de Leganés</t>
  </si>
  <si>
    <t xml:space="preserve">2022-10</t>
  </si>
  <si>
    <t xml:space="preserve">Servicio de limpieza y mozos del Campus de Colmenarejo</t>
  </si>
  <si>
    <t xml:space="preserve">2022-11</t>
  </si>
  <si>
    <t xml:space="preserve">4</t>
  </si>
  <si>
    <t xml:space="preserve">Servicio de limpieza y peones especializados (mozos) del Parque Científico.</t>
  </si>
  <si>
    <t xml:space="preserve">2022-12</t>
  </si>
  <si>
    <t xml:space="preserve">https://contrataciondelestado.es/wps/poc?uri=deeplink:detalle_licitacion&amp;idEvl=bXWJ6rQc9cfnSoTX3z%2F7wA%3D%3D</t>
  </si>
  <si>
    <t xml:space="preserve">2022/0010265</t>
  </si>
  <si>
    <t xml:space="preserve">Suministro de infraestructura informática para los laboratorios del Departamento de Ingeniería Telemática</t>
  </si>
  <si>
    <t xml:space="preserve">48800000;30234000;</t>
  </si>
  <si>
    <t xml:space="preserve">48800000</t>
  </si>
  <si>
    <t xml:space="preserve">Sistemas y servidores de información</t>
  </si>
  <si>
    <t xml:space="preserve">30234000</t>
  </si>
  <si>
    <t xml:space="preserve">Soportes de almacenamiento</t>
  </si>
  <si>
    <t xml:space="preserve">Lote 1:  Un servidor de almacenamiento para soporte docente y dos servidores de cómputo para infraestructura de servicios críticos docentes</t>
  </si>
  <si>
    <t xml:space="preserve">30234000;48800000;</t>
  </si>
  <si>
    <t xml:space="preserve">ANIMA DISEGNO, S.L.</t>
  </si>
  <si>
    <t xml:space="preserve">B63592935</t>
  </si>
  <si>
    <t xml:space="preserve">Lote 2: Red iscsi para aula virtual, interconexión y redes de laboratorios físicos.</t>
  </si>
  <si>
    <t xml:space="preserve">2022/0010265 Lote 2</t>
  </si>
  <si>
    <t xml:space="preserve">https://contrataciondelestado.es/wps/poc?uri=deeplink:detalle_licitacion&amp;idEvl=D0gMFbevXo0BPRBxZ4nJ%2Fg%3D%3D</t>
  </si>
  <si>
    <t xml:space="preserve">2022/0005406</t>
  </si>
  <si>
    <t xml:space="preserve">Diseño de algoritmos de intercambio de datos que preservan la privacidad, en el marco del Plan de Recuperación, Transformación y Resiliencia, financiado por la Unión Europea NextGenerationEU</t>
  </si>
  <si>
    <t xml:space="preserve">Ministerio de Asuntos Económicos y Transformación Digital y Unión Europea NextGenerationEU (TSI 063000 2021 141 y TSI 063000 2021 147)</t>
  </si>
  <si>
    <t xml:space="preserve">UTE NEC RIEMANN</t>
  </si>
  <si>
    <t xml:space="preserve">UTE</t>
  </si>
  <si>
    <t xml:space="preserve">287979</t>
  </si>
  <si>
    <t xml:space="preserve">https://contrataciondelestado.es/wps/poc?uri=deeplink:detalle_licitacion&amp;idEvl=QlBC0acLS%2BeiEJrVRqloyA%3D%3D</t>
  </si>
  <si>
    <t xml:space="preserve">2022/0005400</t>
  </si>
  <si>
    <t xml:space="preserve">Desarrollo de nuevos algoritmos de orquestación para la nube en el marco del Plan de Recuperación, Transformación y Resiliencia financiado por la Unión Europea NextGenerationEU</t>
  </si>
  <si>
    <t xml:space="preserve">Ministerio de Asuntos Económicos y Transformación Digital y Unión Europea NextGenerationEU (TSI 063000 2021 66 y TSI 063000 2021 143 )</t>
  </si>
  <si>
    <t xml:space="preserve">2023-32</t>
  </si>
  <si>
    <t xml:space="preserve">https://contrataciondelestado.es/wps/poc?uri=deeplink:detalle_licitacion&amp;idEvl=PTBU7G3ZiCF7h85%2Fpmmsfw%3D%3D</t>
  </si>
  <si>
    <t xml:space="preserve">2022/0007848</t>
  </si>
  <si>
    <t xml:space="preserve">6G INTEGRATION  Construcción de un ecosistema para la investigación y el desarrollo en redes no terrestres (satélite y HAP) y B5G (3GPP rel. 17 y posteriores): redes NTN basadas en tecnologías RF para satélites LEO en el marco del Plan de Recuperación, Transformación y Resiliencia, financiado por la Unión Europea NextGenerationEU</t>
  </si>
  <si>
    <t xml:space="preserve">Ministerio de Asuntos Económicos y Transformación Digital y Unión Europea NextGenerationEU TSI 063000 2021 125</t>
  </si>
  <si>
    <t xml:space="preserve">2023-34</t>
  </si>
  <si>
    <t xml:space="preserve">INSTER TECNOLOGÍA Y COMUNICACIONES, S.A.U.</t>
  </si>
  <si>
    <t xml:space="preserve">A78132024</t>
  </si>
  <si>
    <t xml:space="preserve">https://contrataciondelestado.es/wps/poc?uri=deeplink:detalle_licitacion&amp;idEvl=lsa1%2BdSKlwarz3GQd5r6SQ%3D%3D</t>
  </si>
  <si>
    <t xml:space="preserve">2022/0011120</t>
  </si>
  <si>
    <t xml:space="preserve">Suministro de Puntos de Acceso Wifi para la red de datos de la Universidad Carlos III de Madrid en el marco del plan de recuperación, transformación y resilencia-financiado por la Unión Europea-NextGenerationEU</t>
  </si>
  <si>
    <t xml:space="preserve">30200000;</t>
  </si>
  <si>
    <t xml:space="preserve">30200000</t>
  </si>
  <si>
    <t xml:space="preserve">Equipo y material informático</t>
  </si>
  <si>
    <t xml:space="preserve">Ministerio de Universidades. Inversión C21.I5 Mejora de infraestructuras, equipamiento, tecnologías, docencia y evaluación digitales universitarios.</t>
  </si>
  <si>
    <t xml:space="preserve">2023-3</t>
  </si>
  <si>
    <t xml:space="preserve">https://contrataciondelestado.es/wps/poc?uri=deeplink:detalle_licitacion&amp;idEvl=%2FacERVOqOuyrz3GQd5r6SQ%3D%3D</t>
  </si>
  <si>
    <t xml:space="preserve">2022/0010774</t>
  </si>
  <si>
    <t xml:space="preserve">Servicio de seguimiento de medios de comunicación y redes sociales</t>
  </si>
  <si>
    <t xml:space="preserve">92400000;</t>
  </si>
  <si>
    <t xml:space="preserve">92400000</t>
  </si>
  <si>
    <t xml:space="preserve">Servicios de agencias de noticias</t>
  </si>
  <si>
    <t xml:space="preserve">2023-31</t>
  </si>
  <si>
    <t xml:space="preserve">REBOLD COMMUNICATION S.L.U.</t>
  </si>
  <si>
    <t xml:space="preserve">B59094870</t>
  </si>
  <si>
    <t xml:space="preserve">https://contrataciondelestado.es/wps/poc?uri=deeplink:detalle_licitacion&amp;idEvl=6LAOd9Z3upXnSoTX3z%2F7wA%3D%3D</t>
  </si>
  <si>
    <t xml:space="preserve">2022/0005424</t>
  </si>
  <si>
    <t xml:space="preserve">Evaluación y visualización de la tecnología de preservación de la privacidad en el marco del Plan de Recuperación, Transformación y Resiliencia financiado por la Unión Europea NextGenerationEU</t>
  </si>
  <si>
    <t xml:space="preserve">Ministerio de Asuntos Económicos y Transformación Digital y Unión Europea NextGenerationEU TSI 063000 2021 146</t>
  </si>
  <si>
    <t xml:space="preserve">2023-29</t>
  </si>
  <si>
    <t xml:space="preserve">https://contrataciondelestado.es/wps/poc?uri=deeplink:detalle_licitacion&amp;idEvl=2P7r4qE3wywSugstABGr5A%3D%3D</t>
  </si>
  <si>
    <t xml:space="preserve">2022/0004809</t>
  </si>
  <si>
    <t xml:space="preserve">Caracterización de usuarios y emulación de escenarios 6G con superficies inteligentes reconfigurables en el marco del Plan de Recuperación, Transformación y Resiliencia – financiado por la Unión Europea – NextGenerationEU</t>
  </si>
  <si>
    <t xml:space="preserve">Entidad financiadora: Ministerio de Asuntos Económicos y Transformación Digital y Unión Europea NextGenerationEU (TSI 063000 2021 138)</t>
  </si>
  <si>
    <t xml:space="preserve">2023-28</t>
  </si>
  <si>
    <t xml:space="preserve">https://contrataciondelestado.es/wps/poc?uri=deeplink:detalle_licitacion&amp;idEvl=AefWG9LGLDIuf4aBO%2BvQlQ%3D%3D</t>
  </si>
  <si>
    <t xml:space="preserve">2022/0012262</t>
  </si>
  <si>
    <t xml:space="preserve">Suministro de centro mecanizado para el Departamento de Ingeniería Mecánica</t>
  </si>
  <si>
    <t xml:space="preserve">42612000;</t>
  </si>
  <si>
    <t xml:space="preserve">42612000</t>
  </si>
  <si>
    <t xml:space="preserve">Centro de mecanizado</t>
  </si>
  <si>
    <t xml:space="preserve">2023-30</t>
  </si>
  <si>
    <t xml:space="preserve">PROYECTOS INDUSTRIALES HNOS. ANTÚNEZ, SL</t>
  </si>
  <si>
    <t xml:space="preserve">B06495980</t>
  </si>
  <si>
    <t xml:space="preserve">https://contrataciondelestado.es/wps/poc?uri=deeplink:detalle_licitacion&amp;idEvl=b4q7WC0rDrQSugstABGr5A%3D%3D</t>
  </si>
  <si>
    <t xml:space="preserve">2022/0012207</t>
  </si>
  <si>
    <t xml:space="preserve">6G INTEGRATION 1 y 4 Construcción de un ecosistema para la investigación y el desarrollo en redes no terrestres (satélite y HAP) y B5G (3GPP rel. 17 y posteriores): redes NTN para satélites LEO y para plataformas HAPS y cargas de pago en el marco del Plan de Recuperación, Transformación y Resiliencia, financiado por la Unión Europea NextGenerationEU</t>
  </si>
  <si>
    <t xml:space="preserve">https://contrataciondelestado.es/wps/poc?uri=deeplink:detalle_licitacion&amp;idEvl=iyK%2BkEKQZPGXQV0WE7lYPw%3D%3D</t>
  </si>
  <si>
    <t xml:space="preserve">2022/0007843</t>
  </si>
  <si>
    <t xml:space="preserve">https://contrataciondelestado.es/wps/poc?uri=deeplink:detalle_licitacion&amp;idEvl=FYfvWSETdmxvYnTkQN0%2FZA%3D%3D</t>
  </si>
  <si>
    <t xml:space="preserve">2022/0005395</t>
  </si>
  <si>
    <t xml:space="preserve">Desarrollo de nuevas funciones nativas para la nube en el marco del Plan de Recuperación, Transformacióny Resiliencia financiado por la Unión Europea NextGenerationEU</t>
  </si>
  <si>
    <t xml:space="preserve">Ministerio de Asuntos Económicos y Transformación Digital y Unión Europea NextGenerationEU (TSI 063000 2021 65)</t>
  </si>
  <si>
    <t xml:space="preserve">UTE NEC CLARION</t>
  </si>
  <si>
    <t xml:space="preserve">287135</t>
  </si>
  <si>
    <t xml:space="preserve">https://contrataciondelestado.es/wps/poc?uri=deeplink:detalle_licitacion&amp;idEvl=MuiVPlsvG49vYnTkQN0%2FZA%3D%3D</t>
  </si>
  <si>
    <t xml:space="preserve">2022/0010659</t>
  </si>
  <si>
    <t xml:space="preserve">Mantenimiento del Universitas XXI instalado en la Universidad Carlos III de Madrid</t>
  </si>
  <si>
    <t xml:space="preserve">72267000;</t>
  </si>
  <si>
    <t xml:space="preserve">72267000</t>
  </si>
  <si>
    <t xml:space="preserve">Servicios de mantenimiento y reparación de software</t>
  </si>
  <si>
    <t xml:space="preserve">2023-15</t>
  </si>
  <si>
    <t xml:space="preserve">https://contrataciondelestado.es/wps/poc?uri=deeplink:detalle_licitacion&amp;idEvl=wdoGx%2Btebb0BPRBxZ4nJ%2Fg%3D%3D</t>
  </si>
  <si>
    <t xml:space="preserve">2022/0005405</t>
  </si>
  <si>
    <t xml:space="preserve">Monitorización de red mediante tecnología de inteligencia artificial en el marco del Plan de Recuperación, Transformación y Resiliencia, financiado por la Unión Europea NextGenerationEU</t>
  </si>
  <si>
    <t xml:space="preserve">Ministerio de Asuntos Económicos y Transformación Digital y Unión Europea NextGenerationEU (TSI 063000 2021 143)</t>
  </si>
  <si>
    <t xml:space="preserve">2023-24</t>
  </si>
  <si>
    <t xml:space="preserve">SISTEMAS AVANZADOS DE TECNOLOGÍA, S.A.</t>
  </si>
  <si>
    <t xml:space="preserve">A33117995</t>
  </si>
  <si>
    <t xml:space="preserve">https://contrataciondelestado.es/wps/poc?uri=deeplink:detalle_licitacion&amp;idEvl=Kxtrv%2BYmlZ8uf4aBO%2BvQlQ%3D%3D</t>
  </si>
  <si>
    <t xml:space="preserve">2022/0004228</t>
  </si>
  <si>
    <t xml:space="preserve">6G-EDGEDT: Evaluación del Edge hiper-distribuido aplicado a la hermanación digital masiva ciber física – parte de orquestación en el marco del Plan de Recuperación, Transformación y Resiliencia  financiado por la Unión Europea NextGenerationEU</t>
  </si>
  <si>
    <t xml:space="preserve">Ministerio de Asuntos Económicos y Transformación Digital y Unión Europea -NextGenerationEU (TSI 063000 2021 122)</t>
  </si>
  <si>
    <t xml:space="preserve">2023-23</t>
  </si>
  <si>
    <t xml:space="preserve">UTE NEC EDGEDT</t>
  </si>
  <si>
    <t xml:space="preserve">U72847528</t>
  </si>
  <si>
    <t xml:space="preserve">https://contrataciondelestado.es/wps/poc?uri=deeplink:detalle_licitacion&amp;idEvl=P2hXe%2FDUMb2XQV0WE7lYPw%3D%3D</t>
  </si>
  <si>
    <t xml:space="preserve">2022/0002230</t>
  </si>
  <si>
    <t xml:space="preserve">Obras complementarias al proyecto de rehabilitación fase II de edificio docente en Campus Madrid-Puerta de Toledo de la Universidad Carlos III de Madrid
</t>
  </si>
  <si>
    <t xml:space="preserve">45400000;</t>
  </si>
  <si>
    <t xml:space="preserve">2022-54</t>
  </si>
  <si>
    <t xml:space="preserve">INSTALACIONES MADRILEÑAS SECIS, S.L.</t>
  </si>
  <si>
    <t xml:space="preserve">B86075785</t>
  </si>
  <si>
    <t xml:space="preserve">https://contrataciondelestado.es/wps/poc?uri=deeplink:detalle_licitacion&amp;idEvl=yORqMh4wz2lvYnTkQN0%2FZA%3D%3D</t>
  </si>
  <si>
    <t xml:space="preserve">2022/0005422</t>
  </si>
  <si>
    <t xml:space="preserve">Diseño de la tecnología para preservar la privacidad en entornos de redes software en el marco del Plan de Recuperación, Transformación y Resiliencia financiado por la Unión Europea NextGenerationEU</t>
  </si>
  <si>
    <t xml:space="preserve">2023-25</t>
  </si>
  <si>
    <t xml:space="preserve">https://contrataciondelestado.es/wps/poc?uri=deeplink:detalle_licitacion&amp;idEvl=R0DsiFpNlyQSugstABGr5A%3D%3D</t>
  </si>
  <si>
    <t xml:space="preserve">2022/0004173</t>
  </si>
  <si>
    <t xml:space="preserve">6G-EDGEDT: Desarrollar nuevos modelos de IA adaptados al Edge extremo en el marco del &lt;&lt;Plan de Recuperación, Transformación y Resiliencia – financiado por la Unión Europea – NextGenerationEU&gt;&gt;</t>
  </si>
  <si>
    <t xml:space="preserve">Entidad financiadora: Ministerio de Asuntos Económicos y Transformación Digital y Unión Europea  NextGenerationEU (TSI 063000 2021 122)</t>
  </si>
  <si>
    <t xml:space="preserve">2023-21</t>
  </si>
  <si>
    <t xml:space="preserve">TELCARIA IDEAS SL</t>
  </si>
  <si>
    <t xml:space="preserve">B87003125</t>
  </si>
  <si>
    <t xml:space="preserve">https://contrataciondelestado.es/wps/poc?uri=deeplink:detalle_licitacion&amp;idEvl=50eDDq0e6BIBPRBxZ4nJ%2Fg%3D%3D</t>
  </si>
  <si>
    <t xml:space="preserve">2022/0011912</t>
  </si>
  <si>
    <t xml:space="preserve">Suministro de cámara de alta velocidad para el Departamento de Mecánica de medios continuos y Teoría de estructuras</t>
  </si>
  <si>
    <t xml:space="preserve">32333200;</t>
  </si>
  <si>
    <t xml:space="preserve">32333200</t>
  </si>
  <si>
    <t xml:space="preserve">Videocámaras</t>
  </si>
  <si>
    <t xml:space="preserve">2023-22</t>
  </si>
  <si>
    <t xml:space="preserve">PANATEC SL</t>
  </si>
  <si>
    <t xml:space="preserve">B80924111</t>
  </si>
  <si>
    <t xml:space="preserve">https://contrataciondelestado.es/wps/poc?uri=deeplink:detalle_licitacion&amp;idEvl=X8%2FgS85%2BtOKrz3GQd5r6SQ%3D%3D</t>
  </si>
  <si>
    <t xml:space="preserve">2022/0003755</t>
  </si>
  <si>
    <t xml:space="preserve">6G-DATADRIVEN: Algoritmos que maximicen la explotación de datos distribuidos, explotando técnicas de IA/ML y automatización sin intervención en el marco del Plan de Recuperación, Transformación y Resiliencia – financiado por la Unión Europea – NextGenerationEU</t>
  </si>
  <si>
    <t xml:space="preserve">Ministerio  de Asuntos  Económicos  y  Transformación  Digital  y  Unión Europea  NextGenerationEU  TSI 063000 2021 130</t>
  </si>
  <si>
    <t xml:space="preserve">TELCARIA IDEAS, S.L.</t>
  </si>
  <si>
    <t xml:space="preserve">https://contrataciondelestado.es/wps/poc?uri=deeplink:detalle_licitacion&amp;idEvl=9l08b4%2Bu%2BQF7h85%2Fpmmsfw%3D%3D</t>
  </si>
  <si>
    <t xml:space="preserve">2022/0004810</t>
  </si>
  <si>
    <t xml:space="preserve">Validación y optimización conjunta de RIS y vRANs en el marco del Plan de Recuperación, Transformación y Resiliencia  financiado por la Unión Europea  NextGenerationEU</t>
  </si>
  <si>
    <t xml:space="preserve">Entidad financiadora: Ministerio de Asuntos Económicos y Transformación Digital y Unión Europea NextGenerationEU (TSI 063000 2021 138 y TSI 063000 2021 139)</t>
  </si>
  <si>
    <t xml:space="preserve">UTE NEC SORUS</t>
  </si>
  <si>
    <t xml:space="preserve">284626</t>
  </si>
  <si>
    <t xml:space="preserve">https://contrataciondelestado.es/wps/poc?uri=deeplink:detalle_licitacion&amp;idEvl=zH8DqEaV20iXQV0WE7lYPw%3D%3D</t>
  </si>
  <si>
    <t xml:space="preserve">2022/0005262</t>
  </si>
  <si>
    <t xml:space="preserve">6G INTEGRATION 2: Extensión de la red de operador en el segmento de redes no terrestres: Arquitectura NTN+B5G basada en O RAN y con soporte de network slicing en el marco del Plan de Recuperación, Transformación y Resiliencia financiado por la Unión Europea NextGenerationEU</t>
  </si>
  <si>
    <t xml:space="preserve">Ministerio de Asuntos Económicos y Transformación Digital y Unión Europea NextGenerationEU (TSI 063000 2021 126)</t>
  </si>
  <si>
    <t xml:space="preserve">https://contrataciondelestado.es/wps/poc?uri=deeplink:detalle_licitacion&amp;idEvl=mQIpgIsM6CqXQV0WE7lYPw%3D%3D</t>
  </si>
  <si>
    <t xml:space="preserve">2022/0005144</t>
  </si>
  <si>
    <t xml:space="preserve">SME 6G INTEGRATION 3: Integración de sistemas HAPs para soporte de cobertura en redes B5G-NTN en el marco del Plan de Recuperación, Transformación y Resiliencia financiado por la Unión Europea NextGenerationEU</t>
  </si>
  <si>
    <t xml:space="preserve">Ministerio de Asuntos Económicos y Transformación Digital y Unión Europea NextGenerationEU (TSI 063000 2021 127)</t>
  </si>
  <si>
    <t xml:space="preserve">2023-11</t>
  </si>
  <si>
    <t xml:space="preserve">EDAIR TECHNOLOGIES</t>
  </si>
  <si>
    <t xml:space="preserve">B90364068</t>
  </si>
  <si>
    <t xml:space="preserve">https://contrataciondelestado.es/wps/poc?uri=deeplink:detalle_licitacion&amp;idEvl=PqWelO%2B4NvYuf4aBO%2BvQlQ%3D%3D</t>
  </si>
  <si>
    <t xml:space="preserve">2022/0011526</t>
  </si>
  <si>
    <t xml:space="preserve">Suministro e instalación de enlaces de fibra óptica monomodo en los Campus de Getafe y Leganés</t>
  </si>
  <si>
    <t xml:space="preserve">32560000;</t>
  </si>
  <si>
    <t xml:space="preserve">32560000</t>
  </si>
  <si>
    <t xml:space="preserve">Materiales de fibra óptica</t>
  </si>
  <si>
    <t xml:space="preserve">2023-20</t>
  </si>
  <si>
    <t xml:space="preserve">https://contrataciondelestado.es/wps/poc?uri=deeplink:detalle_licitacion&amp;idEvl=ZP%2FXnqEWnyB7h85%2Fpmmsfw%3D%3D</t>
  </si>
  <si>
    <t xml:space="preserve">2022/0010554</t>
  </si>
  <si>
    <t xml:space="preserve">Servicio de desarrollo de una sistema para la gestión de la información de la oficina de hogares saludables del proyecto EPIU</t>
  </si>
  <si>
    <t xml:space="preserve">72230000;</t>
  </si>
  <si>
    <t xml:space="preserve">72230000</t>
  </si>
  <si>
    <t xml:space="preserve">Servicios de desarrollo de software personalizado</t>
  </si>
  <si>
    <t xml:space="preserve">Sí - Fondo Europeo Agrícola del Desarrollo Rural</t>
  </si>
  <si>
    <t xml:space="preserve">Financiación: Este proyecto está cofinanciado por el Fondo Europeo de Desarrollo Regional a través de la Urban Innovative Actions Initiative</t>
  </si>
  <si>
    <t xml:space="preserve">2023-18</t>
  </si>
  <si>
    <t xml:space="preserve">ASTIBOT INGENIERIA INFORMATICA ROBOTICA Y DOMOTICA SL</t>
  </si>
  <si>
    <t xml:space="preserve">B47736384</t>
  </si>
  <si>
    <t xml:space="preserve">https://contrataciondelestado.es/wps/poc?uri=deeplink:detalle_licitacion&amp;idEvl=%2BexoxrvlrJx7h85%2Fpmmsfw%3D%3D</t>
  </si>
  <si>
    <t xml:space="preserve">2022/0004159</t>
  </si>
  <si>
    <t xml:space="preserve">6G-EDGEDT: Desarrollar nuevos modelos de SLA adaptados al ecosistema Edge en el marco del &lt;&lt;Plan de Recuperación, Transformación y Resiliencia – financiado por la Unión Europea – NextGenerationEU&gt;&gt;</t>
  </si>
  <si>
    <t xml:space="preserve">Ministerio de Asuntos Económicos y Transformación Digital y Unión Europea -NextGenerationEU (TSI-063000-2021-117)</t>
  </si>
  <si>
    <t xml:space="preserve">No procede</t>
  </si>
  <si>
    <t xml:space="preserve">2023-16</t>
  </si>
  <si>
    <t xml:space="preserve">https://contrataciondelestado.es/wps/poc?uri=deeplink:detalle_licitacion&amp;idEvl=zTl1dHqbGQyiEJrVRqloyA%3D%3D</t>
  </si>
  <si>
    <t xml:space="preserve">2022/0006415</t>
  </si>
  <si>
    <t xml:space="preserve">6G INTEGRATION  4. Construcción de un ecosistema para la investigación y el desarrollo en redes no terrestres (HAP) y B5G (3GPP rel. 17 y posteriores): redes para plataformas HAPS y cargas de pago, en el marco del Plan de Recuperación, Transformación y Resiliencia, financiado por la Unión Europea NextGenerationEU</t>
  </si>
  <si>
    <t xml:space="preserve">Ministerio de Asuntos Económicos y Transformación Digital y Unión Europea  NextGenerationEU TSI 063000 2021 128</t>
  </si>
  <si>
    <t xml:space="preserve">2023-14</t>
  </si>
  <si>
    <t xml:space="preserve">https://contrataciondelestado.es/wps/poc?uri=deeplink:detalle_licitacion&amp;idEvl=nhd4UwniAvrnSoTX3z%2F7wA%3D%3D</t>
  </si>
  <si>
    <t xml:space="preserve">2022/0009731</t>
  </si>
  <si>
    <t xml:space="preserve">Suministro de equipos del sistema de control de instalaciones electromecánicas y del sistema de detección de incendios en los campus de Getafe y Leganés de la Universidad Carlos III de Madrid.</t>
  </si>
  <si>
    <t xml:space="preserve">31700000;</t>
  </si>
  <si>
    <t xml:space="preserve">31700000</t>
  </si>
  <si>
    <t xml:space="preserve">Material electrónico, electromecánico y electrotécnico</t>
  </si>
  <si>
    <t xml:space="preserve">2022-76</t>
  </si>
  <si>
    <t xml:space="preserve">HONEYWELL, S.L.</t>
  </si>
  <si>
    <t xml:space="preserve">B28154334</t>
  </si>
  <si>
    <t xml:space="preserve">https://contrataciondelestado.es/wps/poc?uri=deeplink:detalle_licitacion&amp;idEvl=B9Lx1zOLDaoBPRBxZ4nJ%2Fg%3D%3D</t>
  </si>
  <si>
    <t xml:space="preserve">2022/0004858</t>
  </si>
  <si>
    <t xml:space="preserve">6G-Xtreme III: CON-SAT para el soporte de arquitecturas de red 6G y su integración con infraestructuras satelitales LEO para la implementación de servicios IoT en el marco del Plan de Recuperación, Transformación y Resiliencia – Financiado por la Unión Europea – NextGenerationEU</t>
  </si>
  <si>
    <t xml:space="preserve">Ministerio de Asuntos Económicos y Transformación Digital y Unión Europea NextGenerationEU (TSI 063000 2021 135, TSI 063000 2021 136 y TSI 063000 2021 137)</t>
  </si>
  <si>
    <t xml:space="preserve">UTE ACORDE HYDRA SPACE</t>
  </si>
  <si>
    <t xml:space="preserve">283856</t>
  </si>
  <si>
    <t xml:space="preserve">https://contrataciondelestado.es/wps/poc?uri=deeplink:detalle_licitacion&amp;idEvl=gHm5B7adLwmXQV0WE7lYPw%3D%3D</t>
  </si>
  <si>
    <t xml:space="preserve">2022/0004664</t>
  </si>
  <si>
    <t xml:space="preserve">6G-DATADRIVEN: Arquitecturas de explotación de datos industriales por servicios analíticos y aplicación con AGVs en el marco del Plan de Recuperación, Transformación y Resiliencia – financiado por la Unión Europea – NextGenerationEU</t>
  </si>
  <si>
    <t xml:space="preserve">Ministerio de Asuntos Económicos y Transformación Digital y Unión Europea NextGenerationEU (TSI 063000 2021 133)</t>
  </si>
  <si>
    <t xml:space="preserve">ASEA BROWN BOVERI, S.A. (antes ASTI MOBILE ROBOTICS SAU)</t>
  </si>
  <si>
    <t xml:space="preserve">A08002883</t>
  </si>
  <si>
    <t xml:space="preserve">S.A.U</t>
  </si>
  <si>
    <t xml:space="preserve">A09035023</t>
  </si>
  <si>
    <t xml:space="preserve">https://contrataciondelestado.es/wps/poc?uri=deeplink:detalle_licitacion&amp;idEvl=Ir%2FSgmjfNrp7h85%2Fpmmsfw%3D%3D</t>
  </si>
  <si>
    <t xml:space="preserve">2022/0003492</t>
  </si>
  <si>
    <t xml:space="preserve">6G-DATADRIVEN: Interconexión redes NPN-PN, aspectos de computación en red en el marco del Plan de Recuperación, Transformación y Resiliencia – financiado por la Unión Europea – NextGenerationEU</t>
  </si>
  <si>
    <t xml:space="preserve">Mtrio. Asuntos  Económicos  y  Transformación  Digital  y  UE  NextGenerationEU  TSI 063000 2021 129,  TSI 063000 2021 131 y TSI 063000 2021 132</t>
  </si>
  <si>
    <t xml:space="preserve">Telefónica Investigación y Desarrollo, S.A.U.</t>
  </si>
  <si>
    <t xml:space="preserve">https://contrataciondelestado.es/wps/poc?uri=deeplink:detalle_licitacion&amp;idEvl=gtC4hZPRWKkSugstABGr5A%3D%3D</t>
  </si>
  <si>
    <t xml:space="preserve">2022/0005064</t>
  </si>
  <si>
    <t xml:space="preserve">6G INTEGRATION 3: Arquitecturas B5G-NTN integradas y autogestionadas con capacidades de computación, caché y almacenamiento en el marco del Plan de Recuperación, Transformación y Resiliencia – financiado por la Unión Europea – NextGenerationEU</t>
  </si>
  <si>
    <t xml:space="preserve">Entidad financiadora: Ministerio de Asuntos Económicos y Transformación Digital y Unión Europea NextGenerationEU (TSI-063000-2021-127)</t>
  </si>
  <si>
    <t xml:space="preserve">2023-8</t>
  </si>
  <si>
    <t xml:space="preserve">ATOS SPAIN, S.A.</t>
  </si>
  <si>
    <t xml:space="preserve">A28240752</t>
  </si>
  <si>
    <t xml:space="preserve">https://contrataciondelestado.es/wps/poc?uri=deeplink:detalle_licitacion&amp;idEvl=T3MLB0A4OW2XQV0WE7lYPw%3D%3D</t>
  </si>
  <si>
    <t xml:space="preserve">2022/0004224</t>
  </si>
  <si>
    <t xml:space="preserve">6G-EDGEDT: El Edge hiper-distribuido aplicado a gemelos digitales the redes completas de operador en el marco del Plan de Recuperación, Transformación y Resiliencia – financiado por la Unión Europea – NextGenerationEU</t>
  </si>
  <si>
    <t xml:space="preserve">Ministerio de Asuntos Económicos y Transformación Digital y Unión Europea - NextGenerationEU TSI 063000 2021 123</t>
  </si>
  <si>
    <t xml:space="preserve">2023-7</t>
  </si>
  <si>
    <t xml:space="preserve">https://contrataciondelestado.es/wps/poc?uri=deeplink:detalle_licitacion&amp;idEvl=Q7cAPpadEJwSugstABGr5A%3D%3D</t>
  </si>
  <si>
    <t xml:space="preserve">2022/0003812</t>
  </si>
  <si>
    <t xml:space="preserve">6G-DATADRIVEN: diseño de mecanismos e interfaces de conectividad B5G/6G para la distribución segura y estandarizada de datos entre wearables y sistemas de emergencia en el marco del &lt;&lt;Plan de Recuperación, Transformación y Resiliencia – financiado por la Unión Europea – NextGenerationEU&gt;&gt;</t>
  </si>
  <si>
    <t xml:space="preserve">Ministerio de Asuntos Económicos y Transformación Digital y Unión Europea NextGenerationEU (TSI 063000 2021 134)</t>
  </si>
  <si>
    <t xml:space="preserve">2023-5</t>
  </si>
  <si>
    <t xml:space="preserve">https://contrataciondelestado.es/wps/poc?uri=deeplink:detalle_licitacion&amp;idEvl=XJd9amUbA%2FmiEJrVRqloyA%3D%3D</t>
  </si>
  <si>
    <t xml:space="preserve">2022/0008644</t>
  </si>
  <si>
    <t xml:space="preserve">Servicio de limpieza de alcantarillado y saneamiento de la Universidad Carlos III de Madrid</t>
  </si>
  <si>
    <t xml:space="preserve">90470000;</t>
  </si>
  <si>
    <t xml:space="preserve">90470000</t>
  </si>
  <si>
    <t xml:space="preserve">Servicios de limpieza de alcantarillas</t>
  </si>
  <si>
    <t xml:space="preserve">2023-4</t>
  </si>
  <si>
    <t xml:space="preserve">FCC AQUALIA S.A.</t>
  </si>
  <si>
    <t xml:space="preserve">A26019992</t>
  </si>
  <si>
    <t xml:space="preserve">https://contrataciondelestado.es/wps/poc?uri=deeplink:detalle_licitacion&amp;idEvl=9Xxd3IOVtCZvYnTkQN0%2FZA%3D%3D</t>
  </si>
  <si>
    <t xml:space="preserve">2022/0008512</t>
  </si>
  <si>
    <t xml:space="preserve">Servicio de mantenimiento de Jardinería y Fuentes de la Universidad Carlos III de Madrid</t>
  </si>
  <si>
    <t xml:space="preserve">77311000;</t>
  </si>
  <si>
    <t xml:space="preserve">77311000</t>
  </si>
  <si>
    <t xml:space="preserve">Servicios de mantenimiento de jardines y parques</t>
  </si>
  <si>
    <t xml:space="preserve">2023-2</t>
  </si>
  <si>
    <t xml:space="preserve">TALHER, S.A.</t>
  </si>
  <si>
    <t xml:space="preserve">A08602815</t>
  </si>
  <si>
    <t xml:space="preserve">https://contrataciondelestado.es/wps/poc?uri=deeplink:detalle_licitacion&amp;idEvl=1wLn49C%2FWXCmq21uxhbaVQ%3D%3D</t>
  </si>
  <si>
    <t xml:space="preserve">2022/0009604</t>
  </si>
  <si>
    <t xml:space="preserve">Seguro de todo riesgo daños materiales de la universidad</t>
  </si>
  <si>
    <t xml:space="preserve">2023-1</t>
  </si>
  <si>
    <t xml:space="preserve">https://contrataciondelestado.es/wps/poc?uri=deeplink:detalle_licitacion&amp;idEvl=8421nEaftHkSugstABGr5A%3D%3D</t>
  </si>
  <si>
    <t xml:space="preserve">2022/0006111</t>
  </si>
  <si>
    <t xml:space="preserve">Suministro de un sistema de Computación de altas prestaciones para el centro de apoyo a la investigación de la Universidad Carlos III De Madrid en el marco del Plan De Recuperación, Transformación y Resiliencia  financiado por la Unión Europea – NEXTGENERATION EU</t>
  </si>
  <si>
    <t xml:space="preserve">30211100;</t>
  </si>
  <si>
    <t xml:space="preserve">30211100</t>
  </si>
  <si>
    <t xml:space="preserve">Superordenador</t>
  </si>
  <si>
    <t xml:space="preserve">Proyecto de Investigación EQC2021-007184-P (2021/00551/001), financiado por MCIN/AEI/10.13039/501100011033 y por la Unión Europea "NextGenerationEU/PRTR</t>
  </si>
  <si>
    <t xml:space="preserve">ITWISE TECHNOLOGIES SERVICES, S.L.</t>
  </si>
  <si>
    <t xml:space="preserve">B84470939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</si>
</sst>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1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8.41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238.51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29.36"/>
    <col collapsed="false" customWidth="true" hidden="false" outlineLevel="0" max="14" min="14" style="0" width="14.03"/>
    <col collapsed="false" customWidth="true" hidden="false" outlineLevel="0" max="15" min="15" style="0" width="10.06"/>
    <col collapsed="false" customWidth="true" hidden="false" outlineLevel="0" max="16" min="16" style="0" width="63.65"/>
    <col collapsed="false" customWidth="true" hidden="false" outlineLevel="0" max="17" min="17" style="0" width="10.06"/>
    <col collapsed="false" customWidth="true" hidden="false" outlineLevel="0" max="18" min="18" style="0" width="54.17"/>
    <col collapsed="false" customWidth="true" hidden="false" outlineLevel="0" max="19" min="19" style="0" width="10.06"/>
    <col collapsed="false" customWidth="true" hidden="false" outlineLevel="0" max="20" min="20" style="0" width="56.8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16.79"/>
    <col collapsed="false" customWidth="true" hidden="false" outlineLevel="0" max="56" min="56" style="0" width="15.25"/>
    <col collapsed="false" customWidth="true" hidden="false" outlineLevel="0" max="57" min="57" style="0" width="19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38.07"/>
    <col collapsed="false" customWidth="true" hidden="false" outlineLevel="0" max="62" min="62" style="0" width="16.13"/>
    <col collapsed="false" customWidth="true" hidden="false" outlineLevel="0" max="63" min="63" style="0" width="11.61"/>
    <col collapsed="false" customWidth="true" hidden="false" outlineLevel="0" max="64" min="64" style="0" width="11.28"/>
    <col collapsed="false" customWidth="true" hidden="false" outlineLevel="0" max="65" min="65" style="0" width="110.4"/>
    <col collapsed="false" customWidth="true" hidden="false" outlineLevel="0" max="66" min="66" style="0" width="61.77"/>
    <col collapsed="false" customWidth="true" hidden="false" outlineLevel="0" max="67" min="67" style="0" width="14.03"/>
    <col collapsed="false" customWidth="true" hidden="false" outlineLevel="0" max="68" min="68" style="0" width="22.42"/>
    <col collapsed="false" customWidth="true" hidden="false" outlineLevel="0" max="69" min="69" style="0" width="24.29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1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56.92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26.27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238.51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29.36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63.65"/>
    <col collapsed="false" customWidth="true" hidden="false" outlineLevel="0" max="90" min="90" style="0" width="10.95"/>
    <col collapsed="false" customWidth="true" hidden="false" outlineLevel="0" max="91" min="91" style="0" width="54.17"/>
    <col collapsed="false" customWidth="true" hidden="false" outlineLevel="0" max="92" min="92" style="0" width="10.95"/>
    <col collapsed="false" customWidth="true" hidden="false" outlineLevel="0" max="93" min="93" style="0" width="56.82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47.33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13080496</v>
      </c>
      <c r="B2" s="0" t="s">
        <v>146</v>
      </c>
      <c r="C2" s="1" t="n">
        <v>45286.375</v>
      </c>
      <c r="D2" s="0" t="s">
        <v>147</v>
      </c>
      <c r="E2" s="1" t="n">
        <v>45120</v>
      </c>
      <c r="F2" s="0" t="s">
        <v>148</v>
      </c>
      <c r="G2" s="0" t="s">
        <v>149</v>
      </c>
      <c r="H2" s="0" t="s">
        <v>150</v>
      </c>
      <c r="J2" s="0" t="n">
        <v>3216915.32</v>
      </c>
      <c r="K2" s="0" t="n">
        <v>1343465.52</v>
      </c>
      <c r="L2" s="0" t="n">
        <v>1625593.28</v>
      </c>
      <c r="M2" s="0" t="s">
        <v>151</v>
      </c>
      <c r="N2" s="0" t="n">
        <v>3</v>
      </c>
      <c r="O2" s="0" t="s">
        <v>152</v>
      </c>
      <c r="P2" s="0" t="s">
        <v>153</v>
      </c>
      <c r="Q2" s="0" t="s">
        <v>154</v>
      </c>
      <c r="R2" s="0" t="s">
        <v>155</v>
      </c>
      <c r="S2" s="0" t="s">
        <v>156</v>
      </c>
      <c r="T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n">
        <v>10874020131162</v>
      </c>
      <c r="BK2" s="0" t="s">
        <v>165</v>
      </c>
      <c r="BL2" s="0" t="s">
        <v>166</v>
      </c>
      <c r="BM2" s="0" t="s">
        <v>167</v>
      </c>
      <c r="BN2" s="0" t="s">
        <v>168</v>
      </c>
      <c r="BO2" s="0" t="s">
        <v>169</v>
      </c>
      <c r="BP2" s="0" t="s">
        <v>170</v>
      </c>
      <c r="BQ2" s="0" t="s">
        <v>171</v>
      </c>
      <c r="BR2" s="0" t="s">
        <v>172</v>
      </c>
      <c r="BS2" s="0" t="s">
        <v>173</v>
      </c>
      <c r="BT2" s="1" t="n">
        <v>45183.5833333333</v>
      </c>
      <c r="BV2" s="0" t="s">
        <v>174</v>
      </c>
      <c r="BW2" s="0" t="s">
        <v>175</v>
      </c>
      <c r="BX2" s="0" t="s">
        <v>159</v>
      </c>
      <c r="BZ2" s="0" t="s">
        <v>159</v>
      </c>
      <c r="CC2" s="0" t="s">
        <v>176</v>
      </c>
      <c r="CD2" s="0" t="s">
        <v>150</v>
      </c>
      <c r="CE2" s="0" t="n">
        <v>3216915.32</v>
      </c>
      <c r="CF2" s="0" t="n">
        <v>1625593.28</v>
      </c>
      <c r="CG2" s="0" t="n">
        <v>1343465.52</v>
      </c>
      <c r="CH2" s="0" t="s">
        <v>151</v>
      </c>
      <c r="CI2" s="0" t="n">
        <v>3</v>
      </c>
      <c r="CJ2" s="0" t="s">
        <v>152</v>
      </c>
      <c r="CK2" s="0" t="s">
        <v>153</v>
      </c>
      <c r="CL2" s="0" t="s">
        <v>154</v>
      </c>
      <c r="CM2" s="0" t="s">
        <v>155</v>
      </c>
      <c r="CN2" s="0" t="s">
        <v>156</v>
      </c>
      <c r="CO2" s="0" t="s">
        <v>157</v>
      </c>
      <c r="DX2" s="0" t="s">
        <v>160</v>
      </c>
      <c r="DY2" s="0" t="s">
        <v>161</v>
      </c>
      <c r="DZ2" s="0" t="s">
        <v>162</v>
      </c>
      <c r="EA2" s="0" t="s">
        <v>163</v>
      </c>
      <c r="EB2" s="0" t="s">
        <v>177</v>
      </c>
      <c r="EC2" s="1" t="n">
        <v>45245</v>
      </c>
      <c r="ED2" s="0" t="n">
        <v>9</v>
      </c>
      <c r="EH2" s="0" t="s">
        <v>178</v>
      </c>
      <c r="EI2" s="1" t="n">
        <v>45280</v>
      </c>
      <c r="EK2" s="0" t="s">
        <v>179</v>
      </c>
      <c r="EL2" s="0" t="s">
        <v>180</v>
      </c>
      <c r="EM2" s="0" t="s">
        <v>181</v>
      </c>
      <c r="EN2" s="0" t="n">
        <f aca="false">FALSE()</f>
        <v>0</v>
      </c>
      <c r="EO2" s="0" t="n">
        <v>1279289.12</v>
      </c>
      <c r="EP2" s="0" t="n">
        <v>1547939.83</v>
      </c>
    </row>
    <row r="3" customFormat="false" ht="15" hidden="false" customHeight="false" outlineLevel="0" collapsed="false">
      <c r="A3" s="0" t="n">
        <v>13736382</v>
      </c>
      <c r="B3" s="0" t="s">
        <v>182</v>
      </c>
      <c r="C3" s="1" t="n">
        <v>45280.5191221875</v>
      </c>
      <c r="D3" s="0" t="s">
        <v>147</v>
      </c>
      <c r="E3" s="1" t="n">
        <v>45247</v>
      </c>
      <c r="F3" s="0" t="s">
        <v>148</v>
      </c>
      <c r="G3" s="0" t="s">
        <v>183</v>
      </c>
      <c r="H3" s="0" t="s">
        <v>184</v>
      </c>
      <c r="J3" s="0" t="n">
        <v>79500</v>
      </c>
      <c r="K3" s="0" t="n">
        <v>79500</v>
      </c>
      <c r="L3" s="0" t="n">
        <v>96195</v>
      </c>
      <c r="M3" s="0" t="s">
        <v>185</v>
      </c>
      <c r="N3" s="0" t="n">
        <v>1</v>
      </c>
      <c r="O3" s="0" t="s">
        <v>186</v>
      </c>
      <c r="P3" s="0" t="s">
        <v>187</v>
      </c>
      <c r="BC3" s="0" t="s">
        <v>188</v>
      </c>
      <c r="BD3" s="0" t="s">
        <v>159</v>
      </c>
      <c r="BE3" s="0" t="s">
        <v>160</v>
      </c>
      <c r="BF3" s="0" t="s">
        <v>161</v>
      </c>
      <c r="BG3" s="0" t="s">
        <v>162</v>
      </c>
      <c r="BH3" s="0" t="s">
        <v>163</v>
      </c>
      <c r="BI3" s="0" t="s">
        <v>164</v>
      </c>
      <c r="BJ3" s="0" t="n">
        <v>10874020131162</v>
      </c>
      <c r="BK3" s="0" t="s">
        <v>165</v>
      </c>
      <c r="BL3" s="0" t="s">
        <v>166</v>
      </c>
      <c r="BM3" s="0" t="s">
        <v>167</v>
      </c>
      <c r="BN3" s="0" t="s">
        <v>168</v>
      </c>
      <c r="BO3" s="0" t="s">
        <v>169</v>
      </c>
      <c r="BP3" s="0" t="s">
        <v>189</v>
      </c>
      <c r="BQ3" s="0" t="s">
        <v>171</v>
      </c>
      <c r="BR3" s="0" t="s">
        <v>172</v>
      </c>
      <c r="BS3" s="0" t="s">
        <v>173</v>
      </c>
      <c r="BT3" s="1" t="n">
        <v>45260.5833333333</v>
      </c>
      <c r="BV3" s="0" t="s">
        <v>174</v>
      </c>
      <c r="BW3" s="0" t="s">
        <v>159</v>
      </c>
      <c r="BX3" s="0" t="s">
        <v>159</v>
      </c>
      <c r="BZ3" s="0" t="s">
        <v>159</v>
      </c>
      <c r="CA3" s="0" t="s">
        <v>190</v>
      </c>
      <c r="CC3" s="0" t="s">
        <v>176</v>
      </c>
      <c r="CD3" s="0" t="s">
        <v>184</v>
      </c>
      <c r="CE3" s="0" t="n">
        <v>79500</v>
      </c>
      <c r="CF3" s="0" t="n">
        <v>96195</v>
      </c>
      <c r="CG3" s="0" t="n">
        <v>79500</v>
      </c>
      <c r="CH3" s="0" t="s">
        <v>185</v>
      </c>
      <c r="CI3" s="0" t="n">
        <v>1</v>
      </c>
      <c r="CJ3" s="0" t="s">
        <v>186</v>
      </c>
      <c r="CK3" s="0" t="s">
        <v>187</v>
      </c>
      <c r="DX3" s="0" t="s">
        <v>160</v>
      </c>
      <c r="DY3" s="0" t="s">
        <v>161</v>
      </c>
      <c r="DZ3" s="0" t="s">
        <v>162</v>
      </c>
      <c r="EA3" s="0" t="s">
        <v>163</v>
      </c>
      <c r="EB3" s="0" t="s">
        <v>177</v>
      </c>
      <c r="EC3" s="1" t="n">
        <v>45275</v>
      </c>
      <c r="ED3" s="0" t="n">
        <v>1</v>
      </c>
      <c r="EH3" s="0" t="s">
        <v>191</v>
      </c>
      <c r="EI3" s="1" t="n">
        <v>45279</v>
      </c>
      <c r="EK3" s="0" t="s">
        <v>192</v>
      </c>
      <c r="EL3" s="0" t="s">
        <v>180</v>
      </c>
      <c r="EM3" s="0" t="s">
        <v>193</v>
      </c>
      <c r="EN3" s="0" t="n">
        <f aca="false">FALSE()</f>
        <v>0</v>
      </c>
      <c r="EO3" s="0" t="n">
        <v>78629.74</v>
      </c>
      <c r="EP3" s="0" t="n">
        <v>95141.99</v>
      </c>
    </row>
    <row r="4" customFormat="false" ht="15" hidden="false" customHeight="false" outlineLevel="0" collapsed="false">
      <c r="A4" s="0" t="n">
        <v>12810837</v>
      </c>
      <c r="B4" s="0" t="s">
        <v>194</v>
      </c>
      <c r="C4" s="1" t="n">
        <v>45279.3912765509</v>
      </c>
      <c r="D4" s="0" t="s">
        <v>147</v>
      </c>
      <c r="E4" s="1" t="n">
        <v>45072</v>
      </c>
      <c r="F4" s="0" t="s">
        <v>148</v>
      </c>
      <c r="G4" s="0" t="s">
        <v>195</v>
      </c>
      <c r="H4" s="0" t="s">
        <v>196</v>
      </c>
      <c r="J4" s="0" t="n">
        <v>188306.25</v>
      </c>
      <c r="K4" s="0" t="n">
        <v>155625</v>
      </c>
      <c r="L4" s="0" t="n">
        <v>188306.25</v>
      </c>
      <c r="M4" s="0" t="s">
        <v>197</v>
      </c>
      <c r="N4" s="0" t="n">
        <v>1</v>
      </c>
      <c r="O4" s="0" t="s">
        <v>198</v>
      </c>
      <c r="P4" s="0" t="s">
        <v>199</v>
      </c>
      <c r="BC4" s="0" t="s">
        <v>158</v>
      </c>
      <c r="BD4" s="0" t="s">
        <v>159</v>
      </c>
      <c r="BE4" s="0" t="s">
        <v>160</v>
      </c>
      <c r="BF4" s="0" t="s">
        <v>161</v>
      </c>
      <c r="BG4" s="0" t="s">
        <v>162</v>
      </c>
      <c r="BH4" s="0" t="s">
        <v>163</v>
      </c>
      <c r="BI4" s="0" t="s">
        <v>164</v>
      </c>
      <c r="BJ4" s="0" t="n">
        <v>10874020131162</v>
      </c>
      <c r="BK4" s="0" t="s">
        <v>165</v>
      </c>
      <c r="BL4" s="0" t="s">
        <v>166</v>
      </c>
      <c r="BM4" s="0" t="s">
        <v>167</v>
      </c>
      <c r="BN4" s="0" t="s">
        <v>168</v>
      </c>
      <c r="BO4" s="0" t="s">
        <v>169</v>
      </c>
      <c r="BP4" s="0" t="s">
        <v>170</v>
      </c>
      <c r="BQ4" s="0" t="s">
        <v>171</v>
      </c>
      <c r="BR4" s="0" t="s">
        <v>172</v>
      </c>
      <c r="BS4" s="0" t="s">
        <v>173</v>
      </c>
      <c r="BT4" s="1" t="n">
        <v>45089.5833333333</v>
      </c>
      <c r="BV4" s="0" t="s">
        <v>174</v>
      </c>
      <c r="BW4" s="0" t="s">
        <v>159</v>
      </c>
      <c r="BX4" s="0" t="s">
        <v>200</v>
      </c>
      <c r="BY4" s="0" t="s">
        <v>201</v>
      </c>
      <c r="CC4" s="0" t="s">
        <v>176</v>
      </c>
      <c r="CD4" s="0" t="s">
        <v>196</v>
      </c>
      <c r="CE4" s="0" t="n">
        <v>188306.25</v>
      </c>
      <c r="CF4" s="0" t="n">
        <v>188306.25</v>
      </c>
      <c r="CG4" s="0" t="n">
        <v>155625</v>
      </c>
      <c r="CH4" s="0" t="s">
        <v>197</v>
      </c>
      <c r="CI4" s="0" t="n">
        <v>1</v>
      </c>
      <c r="CJ4" s="0" t="s">
        <v>198</v>
      </c>
      <c r="CK4" s="0" t="s">
        <v>199</v>
      </c>
      <c r="DX4" s="0" t="s">
        <v>160</v>
      </c>
      <c r="DY4" s="0" t="s">
        <v>161</v>
      </c>
      <c r="DZ4" s="0" t="s">
        <v>162</v>
      </c>
      <c r="EA4" s="0" t="s">
        <v>163</v>
      </c>
      <c r="EB4" s="0" t="s">
        <v>177</v>
      </c>
      <c r="EC4" s="1" t="n">
        <v>45113</v>
      </c>
      <c r="ED4" s="0" t="n">
        <v>1</v>
      </c>
      <c r="EH4" s="0" t="s">
        <v>202</v>
      </c>
      <c r="EI4" s="1" t="n">
        <v>45223</v>
      </c>
      <c r="EK4" s="0" t="s">
        <v>203</v>
      </c>
      <c r="EL4" s="0" t="s">
        <v>180</v>
      </c>
      <c r="EM4" s="0" t="s">
        <v>204</v>
      </c>
      <c r="EN4" s="0" t="n">
        <f aca="false">FALSE()</f>
        <v>0</v>
      </c>
      <c r="EO4" s="0" t="n">
        <v>155625</v>
      </c>
      <c r="EP4" s="0" t="n">
        <v>188306.25</v>
      </c>
    </row>
    <row r="5" customFormat="false" ht="15" hidden="false" customHeight="false" outlineLevel="0" collapsed="false">
      <c r="A5" s="0" t="n">
        <v>12681766</v>
      </c>
      <c r="B5" s="0" t="s">
        <v>205</v>
      </c>
      <c r="C5" s="1" t="n">
        <v>45278.6916671991</v>
      </c>
      <c r="D5" s="0" t="s">
        <v>147</v>
      </c>
      <c r="E5" s="1" t="n">
        <v>45051</v>
      </c>
      <c r="F5" s="0" t="s">
        <v>148</v>
      </c>
      <c r="G5" s="0" t="s">
        <v>206</v>
      </c>
      <c r="H5" s="0" t="s">
        <v>207</v>
      </c>
      <c r="J5" s="0" t="n">
        <v>88697.78</v>
      </c>
      <c r="K5" s="0" t="n">
        <v>88697.78</v>
      </c>
      <c r="L5" s="0" t="n">
        <v>107324.31</v>
      </c>
      <c r="M5" s="0" t="s">
        <v>208</v>
      </c>
      <c r="N5" s="0" t="n">
        <v>1</v>
      </c>
      <c r="O5" s="0" t="s">
        <v>209</v>
      </c>
      <c r="P5" s="0" t="s">
        <v>210</v>
      </c>
      <c r="BC5" s="0" t="s">
        <v>211</v>
      </c>
      <c r="BE5" s="0" t="s">
        <v>160</v>
      </c>
      <c r="BF5" s="0" t="s">
        <v>161</v>
      </c>
      <c r="BG5" s="0" t="s">
        <v>162</v>
      </c>
      <c r="BH5" s="0" t="s">
        <v>163</v>
      </c>
      <c r="BI5" s="0" t="s">
        <v>164</v>
      </c>
      <c r="BJ5" s="0" t="n">
        <v>10874020131162</v>
      </c>
      <c r="BK5" s="0" t="s">
        <v>165</v>
      </c>
      <c r="BL5" s="0" t="s">
        <v>166</v>
      </c>
      <c r="BM5" s="0" t="s">
        <v>167</v>
      </c>
      <c r="BN5" s="0" t="s">
        <v>168</v>
      </c>
      <c r="BO5" s="0" t="s">
        <v>169</v>
      </c>
      <c r="BP5" s="0" t="s">
        <v>189</v>
      </c>
      <c r="BQ5" s="0" t="s">
        <v>171</v>
      </c>
      <c r="BR5" s="0" t="s">
        <v>172</v>
      </c>
      <c r="BS5" s="0" t="s">
        <v>173</v>
      </c>
      <c r="BT5" s="1" t="n">
        <v>45075.4340277778</v>
      </c>
      <c r="BV5" s="0" t="s">
        <v>174</v>
      </c>
      <c r="BW5" s="0" t="s">
        <v>159</v>
      </c>
      <c r="BX5" s="0" t="s">
        <v>159</v>
      </c>
      <c r="CA5" s="0" t="s">
        <v>159</v>
      </c>
      <c r="CC5" s="0" t="s">
        <v>176</v>
      </c>
      <c r="CD5" s="0" t="s">
        <v>207</v>
      </c>
      <c r="CE5" s="0" t="n">
        <v>88697.78</v>
      </c>
      <c r="CF5" s="0" t="n">
        <v>107324.31</v>
      </c>
      <c r="CG5" s="0" t="n">
        <v>88697.78</v>
      </c>
      <c r="CH5" s="0" t="s">
        <v>208</v>
      </c>
      <c r="CI5" s="0" t="n">
        <v>1</v>
      </c>
      <c r="CJ5" s="0" t="s">
        <v>209</v>
      </c>
      <c r="CK5" s="0" t="s">
        <v>210</v>
      </c>
      <c r="DX5" s="0" t="s">
        <v>160</v>
      </c>
      <c r="DY5" s="0" t="s">
        <v>161</v>
      </c>
      <c r="DZ5" s="0" t="s">
        <v>162</v>
      </c>
      <c r="EA5" s="0" t="s">
        <v>163</v>
      </c>
      <c r="EB5" s="0" t="s">
        <v>212</v>
      </c>
      <c r="EC5" s="1" t="n">
        <v>45104</v>
      </c>
      <c r="ED5" s="0" t="n">
        <v>2</v>
      </c>
      <c r="EH5" s="0" t="s">
        <v>213</v>
      </c>
      <c r="EI5" s="1" t="n">
        <v>45110</v>
      </c>
      <c r="EK5" s="0" t="s">
        <v>214</v>
      </c>
      <c r="EL5" s="0" t="s">
        <v>180</v>
      </c>
      <c r="EM5" s="0" t="s">
        <v>215</v>
      </c>
      <c r="EN5" s="0" t="n">
        <f aca="false">FALSE()</f>
        <v>0</v>
      </c>
      <c r="EO5" s="0" t="n">
        <v>73008.4</v>
      </c>
      <c r="EP5" s="0" t="n">
        <v>88340.16</v>
      </c>
    </row>
    <row r="6" customFormat="false" ht="15" hidden="false" customHeight="false" outlineLevel="0" collapsed="false">
      <c r="A6" s="0" t="n">
        <v>13908399</v>
      </c>
      <c r="B6" s="0" t="s">
        <v>216</v>
      </c>
      <c r="C6" s="1" t="n">
        <v>45278.4063085995</v>
      </c>
      <c r="D6" s="0" t="s">
        <v>147</v>
      </c>
      <c r="E6" s="1" t="n">
        <v>45272</v>
      </c>
      <c r="F6" s="0" t="s">
        <v>148</v>
      </c>
      <c r="G6" s="0" t="s">
        <v>217</v>
      </c>
      <c r="H6" s="0" t="s">
        <v>218</v>
      </c>
      <c r="J6" s="0" t="n">
        <v>50012.64</v>
      </c>
      <c r="K6" s="0" t="n">
        <v>25006.32</v>
      </c>
      <c r="L6" s="0" t="n">
        <v>30257.65</v>
      </c>
      <c r="M6" s="0" t="s">
        <v>219</v>
      </c>
      <c r="N6" s="0" t="n">
        <v>1</v>
      </c>
      <c r="O6" s="0" t="s">
        <v>220</v>
      </c>
      <c r="P6" s="0" t="s">
        <v>221</v>
      </c>
      <c r="BC6" s="0" t="s">
        <v>158</v>
      </c>
      <c r="BD6" s="0" t="s">
        <v>159</v>
      </c>
      <c r="BE6" s="0" t="s">
        <v>160</v>
      </c>
      <c r="BF6" s="0" t="s">
        <v>161</v>
      </c>
      <c r="BG6" s="0" t="s">
        <v>162</v>
      </c>
      <c r="BH6" s="0" t="s">
        <v>163</v>
      </c>
      <c r="BI6" s="0" t="s">
        <v>164</v>
      </c>
      <c r="BJ6" s="0" t="n">
        <v>10874020131162</v>
      </c>
      <c r="BK6" s="0" t="s">
        <v>165</v>
      </c>
      <c r="BL6" s="0" t="s">
        <v>166</v>
      </c>
      <c r="BM6" s="0" t="s">
        <v>167</v>
      </c>
      <c r="BN6" s="0" t="s">
        <v>168</v>
      </c>
      <c r="BO6" s="0" t="s">
        <v>169</v>
      </c>
      <c r="BP6" s="0" t="s">
        <v>222</v>
      </c>
      <c r="BQ6" s="0" t="s">
        <v>171</v>
      </c>
      <c r="BR6" s="0" t="s">
        <v>172</v>
      </c>
      <c r="BS6" s="0" t="s">
        <v>173</v>
      </c>
      <c r="BT6" s="1" t="n">
        <v>45254.5833333333</v>
      </c>
      <c r="BV6" s="0" t="s">
        <v>174</v>
      </c>
      <c r="BW6" s="0" t="s">
        <v>159</v>
      </c>
      <c r="BX6" s="0" t="s">
        <v>159</v>
      </c>
      <c r="BZ6" s="0" t="s">
        <v>159</v>
      </c>
      <c r="CC6" s="0" t="s">
        <v>176</v>
      </c>
      <c r="CD6" s="0" t="s">
        <v>218</v>
      </c>
      <c r="CE6" s="0" t="n">
        <v>50012.64</v>
      </c>
      <c r="CF6" s="0" t="n">
        <v>30257.65</v>
      </c>
      <c r="CG6" s="0" t="n">
        <v>25006.32</v>
      </c>
      <c r="CH6" s="0" t="s">
        <v>219</v>
      </c>
      <c r="CI6" s="0" t="n">
        <v>1</v>
      </c>
      <c r="CJ6" s="0" t="s">
        <v>220</v>
      </c>
      <c r="CK6" s="0" t="s">
        <v>221</v>
      </c>
      <c r="DX6" s="0" t="s">
        <v>160</v>
      </c>
      <c r="DY6" s="0" t="s">
        <v>161</v>
      </c>
      <c r="DZ6" s="0" t="s">
        <v>162</v>
      </c>
      <c r="EA6" s="0" t="s">
        <v>163</v>
      </c>
      <c r="EB6" s="0" t="s">
        <v>177</v>
      </c>
      <c r="EC6" s="1" t="n">
        <v>45272</v>
      </c>
      <c r="ED6" s="0" t="n">
        <v>1</v>
      </c>
      <c r="EH6" s="0" t="s">
        <v>223</v>
      </c>
      <c r="EI6" s="1" t="n">
        <v>45275</v>
      </c>
      <c r="EK6" s="0" t="s">
        <v>224</v>
      </c>
      <c r="EL6" s="0" t="s">
        <v>225</v>
      </c>
      <c r="EM6" s="0" t="s">
        <v>226</v>
      </c>
      <c r="EN6" s="0" t="n">
        <f aca="false">FALSE()</f>
        <v>0</v>
      </c>
      <c r="EO6" s="0" t="n">
        <v>25006.32</v>
      </c>
      <c r="EP6" s="0" t="n">
        <v>30257.65</v>
      </c>
    </row>
    <row r="7" customFormat="false" ht="15" hidden="false" customHeight="false" outlineLevel="0" collapsed="false">
      <c r="A7" s="0" t="n">
        <v>13458325</v>
      </c>
      <c r="B7" s="0" t="s">
        <v>227</v>
      </c>
      <c r="C7" s="1" t="n">
        <v>45278.3822472685</v>
      </c>
      <c r="D7" s="0" t="s">
        <v>147</v>
      </c>
      <c r="E7" s="1" t="n">
        <v>45202</v>
      </c>
      <c r="F7" s="0" t="s">
        <v>148</v>
      </c>
      <c r="G7" s="0" t="s">
        <v>228</v>
      </c>
      <c r="H7" s="0" t="s">
        <v>229</v>
      </c>
      <c r="J7" s="0" t="n">
        <v>99750</v>
      </c>
      <c r="K7" s="0" t="n">
        <v>19950</v>
      </c>
      <c r="L7" s="0" t="n">
        <v>19950</v>
      </c>
      <c r="M7" s="0" t="s">
        <v>230</v>
      </c>
      <c r="N7" s="0" t="n">
        <v>1</v>
      </c>
      <c r="O7" s="0" t="s">
        <v>231</v>
      </c>
      <c r="P7" s="0" t="s">
        <v>232</v>
      </c>
      <c r="BC7" s="0" t="s">
        <v>233</v>
      </c>
      <c r="BD7" s="0" t="s">
        <v>159</v>
      </c>
      <c r="BE7" s="0" t="s">
        <v>160</v>
      </c>
      <c r="BF7" s="0" t="s">
        <v>161</v>
      </c>
      <c r="BG7" s="0" t="s">
        <v>162</v>
      </c>
      <c r="BH7" s="0" t="s">
        <v>163</v>
      </c>
      <c r="BI7" s="0" t="s">
        <v>164</v>
      </c>
      <c r="BJ7" s="0" t="n">
        <v>10874020131162</v>
      </c>
      <c r="BK7" s="0" t="s">
        <v>165</v>
      </c>
      <c r="BL7" s="0" t="s">
        <v>166</v>
      </c>
      <c r="BM7" s="0" t="s">
        <v>167</v>
      </c>
      <c r="BN7" s="0" t="s">
        <v>168</v>
      </c>
      <c r="BO7" s="0" t="s">
        <v>169</v>
      </c>
      <c r="BP7" s="0" t="s">
        <v>189</v>
      </c>
      <c r="BQ7" s="0" t="s">
        <v>171</v>
      </c>
      <c r="BR7" s="0" t="s">
        <v>172</v>
      </c>
      <c r="BS7" s="0" t="s">
        <v>173</v>
      </c>
      <c r="BT7" s="1" t="n">
        <v>45232.5833333333</v>
      </c>
      <c r="BV7" s="0" t="s">
        <v>174</v>
      </c>
      <c r="BW7" s="0" t="s">
        <v>159</v>
      </c>
      <c r="BX7" s="0" t="s">
        <v>159</v>
      </c>
      <c r="BZ7" s="0" t="s">
        <v>159</v>
      </c>
      <c r="CA7" s="0" t="s">
        <v>190</v>
      </c>
      <c r="CC7" s="0" t="s">
        <v>176</v>
      </c>
      <c r="CD7" s="0" t="s">
        <v>229</v>
      </c>
      <c r="CE7" s="0" t="n">
        <v>99750</v>
      </c>
      <c r="CF7" s="0" t="n">
        <v>19950</v>
      </c>
      <c r="CG7" s="0" t="n">
        <v>19950</v>
      </c>
      <c r="CH7" s="0" t="s">
        <v>230</v>
      </c>
      <c r="CI7" s="0" t="n">
        <v>1</v>
      </c>
      <c r="CJ7" s="0" t="s">
        <v>231</v>
      </c>
      <c r="CK7" s="0" t="s">
        <v>232</v>
      </c>
      <c r="DX7" s="0" t="s">
        <v>160</v>
      </c>
      <c r="DY7" s="0" t="s">
        <v>161</v>
      </c>
      <c r="DZ7" s="0" t="s">
        <v>162</v>
      </c>
      <c r="EA7" s="0" t="s">
        <v>163</v>
      </c>
      <c r="EB7" s="0" t="s">
        <v>177</v>
      </c>
      <c r="EC7" s="1" t="n">
        <v>45272</v>
      </c>
      <c r="ED7" s="0" t="n">
        <v>4</v>
      </c>
      <c r="EH7" s="0" t="s">
        <v>234</v>
      </c>
      <c r="EI7" s="1" t="n">
        <v>45275</v>
      </c>
      <c r="EK7" s="0" t="s">
        <v>235</v>
      </c>
      <c r="EL7" s="0" t="s">
        <v>180</v>
      </c>
      <c r="EM7" s="0" t="s">
        <v>236</v>
      </c>
      <c r="EN7" s="0" t="n">
        <f aca="false">FALSE()</f>
        <v>0</v>
      </c>
      <c r="EO7" s="0" t="n">
        <v>19950</v>
      </c>
      <c r="EP7" s="0" t="n">
        <v>19950</v>
      </c>
    </row>
    <row r="8" customFormat="false" ht="15" hidden="false" customHeight="false" outlineLevel="0" collapsed="false">
      <c r="A8" s="0" t="n">
        <v>13086963</v>
      </c>
      <c r="B8" s="0" t="s">
        <v>237</v>
      </c>
      <c r="C8" s="1" t="n">
        <v>45275.4482632986</v>
      </c>
      <c r="D8" s="0" t="s">
        <v>147</v>
      </c>
      <c r="E8" s="1" t="n">
        <v>45121</v>
      </c>
      <c r="F8" s="0" t="s">
        <v>148</v>
      </c>
      <c r="G8" s="0" t="s">
        <v>238</v>
      </c>
      <c r="H8" s="3" t="s">
        <v>239</v>
      </c>
      <c r="J8" s="0" t="n">
        <v>179500</v>
      </c>
      <c r="K8" s="0" t="n">
        <v>35900</v>
      </c>
      <c r="L8" s="0" t="n">
        <v>43439</v>
      </c>
      <c r="M8" s="0" t="s">
        <v>240</v>
      </c>
      <c r="N8" s="0" t="n">
        <v>1</v>
      </c>
      <c r="O8" s="0" t="s">
        <v>241</v>
      </c>
      <c r="P8" s="0" t="s">
        <v>242</v>
      </c>
      <c r="BC8" s="0" t="s">
        <v>158</v>
      </c>
      <c r="BD8" s="0" t="s">
        <v>159</v>
      </c>
      <c r="BE8" s="0" t="s">
        <v>160</v>
      </c>
      <c r="BF8" s="0" t="s">
        <v>161</v>
      </c>
      <c r="BG8" s="0" t="s">
        <v>162</v>
      </c>
      <c r="BH8" s="0" t="s">
        <v>163</v>
      </c>
      <c r="BI8" s="0" t="s">
        <v>164</v>
      </c>
      <c r="BJ8" s="0" t="n">
        <v>10874020131162</v>
      </c>
      <c r="BK8" s="0" t="s">
        <v>165</v>
      </c>
      <c r="BL8" s="0" t="s">
        <v>166</v>
      </c>
      <c r="BM8" s="0" t="s">
        <v>167</v>
      </c>
      <c r="BN8" s="0" t="s">
        <v>168</v>
      </c>
      <c r="BO8" s="0" t="s">
        <v>169</v>
      </c>
      <c r="BP8" s="0" t="s">
        <v>170</v>
      </c>
      <c r="BQ8" s="0" t="s">
        <v>171</v>
      </c>
      <c r="BR8" s="0" t="s">
        <v>172</v>
      </c>
      <c r="BS8" s="0" t="s">
        <v>173</v>
      </c>
      <c r="BT8" s="1" t="n">
        <v>45210.5833333333</v>
      </c>
      <c r="BV8" s="0" t="s">
        <v>174</v>
      </c>
      <c r="BW8" s="0" t="s">
        <v>159</v>
      </c>
      <c r="BX8" s="0" t="s">
        <v>159</v>
      </c>
      <c r="BZ8" s="0" t="s">
        <v>159</v>
      </c>
      <c r="CC8" s="0" t="s">
        <v>176</v>
      </c>
      <c r="CD8" s="3" t="s">
        <v>239</v>
      </c>
      <c r="CE8" s="0" t="n">
        <v>179500</v>
      </c>
      <c r="CF8" s="0" t="n">
        <v>43439</v>
      </c>
      <c r="CG8" s="0" t="n">
        <v>35900</v>
      </c>
      <c r="CH8" s="0" t="s">
        <v>240</v>
      </c>
      <c r="CI8" s="0" t="n">
        <v>1</v>
      </c>
      <c r="CJ8" s="0" t="s">
        <v>241</v>
      </c>
      <c r="CK8" s="0" t="s">
        <v>242</v>
      </c>
      <c r="DX8" s="0" t="s">
        <v>160</v>
      </c>
      <c r="DY8" s="0" t="s">
        <v>161</v>
      </c>
      <c r="DZ8" s="0" t="s">
        <v>162</v>
      </c>
      <c r="EA8" s="0" t="s">
        <v>163</v>
      </c>
      <c r="EB8" s="0" t="s">
        <v>177</v>
      </c>
      <c r="EC8" s="1" t="n">
        <v>45243</v>
      </c>
      <c r="ED8" s="0" t="n">
        <v>2</v>
      </c>
      <c r="EH8" s="0" t="s">
        <v>238</v>
      </c>
      <c r="EI8" s="1" t="n">
        <v>45274</v>
      </c>
      <c r="EJ8" s="1" t="n">
        <v>45275</v>
      </c>
      <c r="EK8" s="0" t="s">
        <v>243</v>
      </c>
      <c r="EL8" s="0" t="s">
        <v>180</v>
      </c>
      <c r="EM8" s="0" t="s">
        <v>244</v>
      </c>
      <c r="EN8" s="0" t="n">
        <f aca="false">TRUE()</f>
        <v>1</v>
      </c>
      <c r="EO8" s="0" t="n">
        <v>29886.75</v>
      </c>
      <c r="EP8" s="0" t="n">
        <v>36162.97</v>
      </c>
    </row>
    <row r="9" customFormat="false" ht="15" hidden="false" customHeight="false" outlineLevel="0" collapsed="false">
      <c r="A9" s="0" t="n">
        <v>13458530</v>
      </c>
      <c r="B9" s="0" t="s">
        <v>245</v>
      </c>
      <c r="C9" s="1" t="n">
        <v>45271.5566775232</v>
      </c>
      <c r="D9" s="0" t="s">
        <v>147</v>
      </c>
      <c r="E9" s="1" t="n">
        <v>45202</v>
      </c>
      <c r="F9" s="0" t="s">
        <v>148</v>
      </c>
      <c r="G9" s="0" t="s">
        <v>246</v>
      </c>
      <c r="H9" s="0" t="s">
        <v>247</v>
      </c>
      <c r="J9" s="0" t="n">
        <v>92500</v>
      </c>
      <c r="K9" s="0" t="n">
        <v>18500</v>
      </c>
      <c r="L9" s="0" t="n">
        <v>22385</v>
      </c>
      <c r="M9" s="0" t="s">
        <v>248</v>
      </c>
      <c r="N9" s="0" t="n">
        <v>1</v>
      </c>
      <c r="O9" s="0" t="s">
        <v>249</v>
      </c>
      <c r="P9" s="0" t="s">
        <v>250</v>
      </c>
      <c r="BC9" s="0" t="s">
        <v>158</v>
      </c>
      <c r="BE9" s="0" t="s">
        <v>160</v>
      </c>
      <c r="BF9" s="0" t="s">
        <v>161</v>
      </c>
      <c r="BG9" s="0" t="s">
        <v>162</v>
      </c>
      <c r="BH9" s="0" t="s">
        <v>163</v>
      </c>
      <c r="BI9" s="0" t="s">
        <v>164</v>
      </c>
      <c r="BJ9" s="0" t="n">
        <v>10874020131162</v>
      </c>
      <c r="BK9" s="0" t="s">
        <v>165</v>
      </c>
      <c r="BL9" s="0" t="s">
        <v>166</v>
      </c>
      <c r="BM9" s="0" t="s">
        <v>167</v>
      </c>
      <c r="BN9" s="0" t="s">
        <v>168</v>
      </c>
      <c r="BO9" s="0" t="s">
        <v>169</v>
      </c>
      <c r="BP9" s="0" t="s">
        <v>170</v>
      </c>
      <c r="BQ9" s="0" t="s">
        <v>171</v>
      </c>
      <c r="BR9" s="0" t="s">
        <v>172</v>
      </c>
      <c r="BS9" s="0" t="s">
        <v>173</v>
      </c>
      <c r="BT9" s="1" t="n">
        <v>45226.5833333333</v>
      </c>
      <c r="BV9" s="0" t="s">
        <v>174</v>
      </c>
      <c r="BW9" s="0" t="s">
        <v>159</v>
      </c>
      <c r="BX9" s="0" t="s">
        <v>159</v>
      </c>
      <c r="BZ9" s="0" t="s">
        <v>159</v>
      </c>
      <c r="CC9" s="0" t="s">
        <v>176</v>
      </c>
      <c r="CD9" s="0" t="s">
        <v>247</v>
      </c>
      <c r="CE9" s="0" t="n">
        <v>92500</v>
      </c>
      <c r="CF9" s="0" t="n">
        <v>22385</v>
      </c>
      <c r="CG9" s="0" t="n">
        <v>18500</v>
      </c>
      <c r="CH9" s="0" t="s">
        <v>248</v>
      </c>
      <c r="CI9" s="0" t="n">
        <v>1</v>
      </c>
      <c r="CJ9" s="0" t="s">
        <v>249</v>
      </c>
      <c r="CK9" s="0" t="s">
        <v>250</v>
      </c>
      <c r="DX9" s="0" t="s">
        <v>160</v>
      </c>
      <c r="DY9" s="0" t="s">
        <v>161</v>
      </c>
      <c r="DZ9" s="0" t="s">
        <v>162</v>
      </c>
      <c r="EA9" s="0" t="s">
        <v>163</v>
      </c>
      <c r="EB9" s="0" t="s">
        <v>177</v>
      </c>
      <c r="EC9" s="1" t="n">
        <v>45260</v>
      </c>
      <c r="ED9" s="0" t="n">
        <v>1</v>
      </c>
      <c r="EH9" s="0" t="s">
        <v>246</v>
      </c>
      <c r="EI9" s="1" t="n">
        <v>45265</v>
      </c>
      <c r="EJ9" s="1" t="n">
        <v>45275</v>
      </c>
      <c r="EK9" s="0" t="s">
        <v>251</v>
      </c>
      <c r="EL9" s="0" t="s">
        <v>180</v>
      </c>
      <c r="EM9" s="0" t="s">
        <v>252</v>
      </c>
      <c r="EN9" s="0" t="n">
        <f aca="false">TRUE()</f>
        <v>1</v>
      </c>
      <c r="EO9" s="0" t="n">
        <v>16000</v>
      </c>
      <c r="EP9" s="0" t="n">
        <v>19360</v>
      </c>
    </row>
    <row r="10" customFormat="false" ht="15" hidden="false" customHeight="false" outlineLevel="0" collapsed="false">
      <c r="A10" s="0" t="n">
        <v>13598580</v>
      </c>
      <c r="B10" s="0" t="s">
        <v>253</v>
      </c>
      <c r="C10" s="1" t="n">
        <v>45271.4903011806</v>
      </c>
      <c r="D10" s="0" t="s">
        <v>147</v>
      </c>
      <c r="E10" s="1" t="n">
        <v>45225</v>
      </c>
      <c r="F10" s="0" t="s">
        <v>148</v>
      </c>
      <c r="G10" s="0" t="s">
        <v>254</v>
      </c>
      <c r="H10" s="3" t="s">
        <v>255</v>
      </c>
      <c r="J10" s="0" t="n">
        <v>61500</v>
      </c>
      <c r="K10" s="0" t="n">
        <v>61500</v>
      </c>
      <c r="L10" s="0" t="n">
        <v>74415</v>
      </c>
      <c r="M10" s="0" t="s">
        <v>256</v>
      </c>
      <c r="N10" s="0" t="n">
        <v>1</v>
      </c>
      <c r="O10" s="0" t="s">
        <v>257</v>
      </c>
      <c r="P10" s="0" t="s">
        <v>258</v>
      </c>
      <c r="BC10" s="0" t="s">
        <v>158</v>
      </c>
      <c r="BE10" s="0" t="s">
        <v>160</v>
      </c>
      <c r="BF10" s="0" t="s">
        <v>161</v>
      </c>
      <c r="BG10" s="0" t="s">
        <v>162</v>
      </c>
      <c r="BH10" s="0" t="s">
        <v>163</v>
      </c>
      <c r="BI10" s="0" t="s">
        <v>164</v>
      </c>
      <c r="BJ10" s="0" t="n">
        <v>10874020131162</v>
      </c>
      <c r="BK10" s="0" t="s">
        <v>165</v>
      </c>
      <c r="BL10" s="0" t="s">
        <v>166</v>
      </c>
      <c r="BM10" s="0" t="s">
        <v>167</v>
      </c>
      <c r="BN10" s="0" t="s">
        <v>168</v>
      </c>
      <c r="BO10" s="0" t="s">
        <v>169</v>
      </c>
      <c r="BP10" s="0" t="s">
        <v>189</v>
      </c>
      <c r="BQ10" s="0" t="s">
        <v>171</v>
      </c>
      <c r="BR10" s="0" t="s">
        <v>172</v>
      </c>
      <c r="BS10" s="0" t="s">
        <v>173</v>
      </c>
      <c r="BT10" s="1" t="n">
        <v>45240.5833333333</v>
      </c>
      <c r="BV10" s="0" t="s">
        <v>174</v>
      </c>
      <c r="BW10" s="0" t="s">
        <v>159</v>
      </c>
      <c r="BX10" s="0" t="s">
        <v>259</v>
      </c>
      <c r="BY10" s="0" t="s">
        <v>260</v>
      </c>
      <c r="BZ10" s="0" t="s">
        <v>159</v>
      </c>
      <c r="CA10" s="0" t="s">
        <v>190</v>
      </c>
      <c r="CC10" s="0" t="s">
        <v>176</v>
      </c>
      <c r="CD10" s="3" t="s">
        <v>255</v>
      </c>
      <c r="CE10" s="0" t="n">
        <v>61500</v>
      </c>
      <c r="CF10" s="0" t="n">
        <v>74415</v>
      </c>
      <c r="CG10" s="0" t="n">
        <v>61500</v>
      </c>
      <c r="CH10" s="0" t="s">
        <v>256</v>
      </c>
      <c r="CI10" s="0" t="n">
        <v>1</v>
      </c>
      <c r="CJ10" s="0" t="s">
        <v>257</v>
      </c>
      <c r="CK10" s="0" t="s">
        <v>258</v>
      </c>
      <c r="DX10" s="0" t="s">
        <v>160</v>
      </c>
      <c r="DY10" s="0" t="s">
        <v>161</v>
      </c>
      <c r="DZ10" s="0" t="s">
        <v>162</v>
      </c>
      <c r="EA10" s="0" t="s">
        <v>163</v>
      </c>
      <c r="EB10" s="0" t="s">
        <v>261</v>
      </c>
      <c r="EC10" s="1" t="n">
        <v>45265</v>
      </c>
      <c r="ED10" s="0" t="n">
        <v>2</v>
      </c>
    </row>
    <row r="11" customFormat="false" ht="15" hidden="false" customHeight="false" outlineLevel="0" collapsed="false">
      <c r="A11" s="0" t="n">
        <v>13629403</v>
      </c>
      <c r="B11" s="0" t="s">
        <v>262</v>
      </c>
      <c r="C11" s="1" t="n">
        <v>45264.7325879051</v>
      </c>
      <c r="D11" s="0" t="s">
        <v>147</v>
      </c>
      <c r="E11" s="1" t="n">
        <v>45230</v>
      </c>
      <c r="F11" s="0" t="s">
        <v>148</v>
      </c>
      <c r="G11" s="0" t="s">
        <v>263</v>
      </c>
      <c r="H11" s="0" t="s">
        <v>264</v>
      </c>
      <c r="J11" s="0" t="n">
        <v>20394</v>
      </c>
      <c r="K11" s="0" t="n">
        <v>20394</v>
      </c>
      <c r="L11" s="0" t="n">
        <v>24676.74</v>
      </c>
      <c r="M11" s="0" t="s">
        <v>265</v>
      </c>
      <c r="N11" s="0" t="n">
        <v>1</v>
      </c>
      <c r="O11" s="0" t="s">
        <v>266</v>
      </c>
      <c r="P11" s="0" t="s">
        <v>267</v>
      </c>
      <c r="BC11" s="0" t="s">
        <v>188</v>
      </c>
      <c r="BE11" s="0" t="s">
        <v>160</v>
      </c>
      <c r="BF11" s="0" t="s">
        <v>161</v>
      </c>
      <c r="BG11" s="0" t="s">
        <v>162</v>
      </c>
      <c r="BH11" s="0" t="s">
        <v>163</v>
      </c>
      <c r="BI11" s="0" t="s">
        <v>164</v>
      </c>
      <c r="BJ11" s="0" t="n">
        <v>10874020131162</v>
      </c>
      <c r="BK11" s="0" t="s">
        <v>165</v>
      </c>
      <c r="BL11" s="0" t="s">
        <v>166</v>
      </c>
      <c r="BM11" s="0" t="s">
        <v>167</v>
      </c>
      <c r="BN11" s="0" t="s">
        <v>168</v>
      </c>
      <c r="BO11" s="0" t="s">
        <v>169</v>
      </c>
      <c r="BP11" s="0" t="s">
        <v>189</v>
      </c>
      <c r="BQ11" s="0" t="s">
        <v>171</v>
      </c>
      <c r="BR11" s="0" t="s">
        <v>172</v>
      </c>
      <c r="BS11" s="0" t="s">
        <v>173</v>
      </c>
      <c r="BT11" s="1" t="n">
        <v>45247.5833333333</v>
      </c>
      <c r="BV11" s="0" t="s">
        <v>174</v>
      </c>
      <c r="BW11" s="0" t="s">
        <v>159</v>
      </c>
      <c r="BX11" s="0" t="s">
        <v>159</v>
      </c>
      <c r="BZ11" s="0" t="s">
        <v>159</v>
      </c>
      <c r="CA11" s="0" t="s">
        <v>190</v>
      </c>
      <c r="CC11" s="0" t="s">
        <v>176</v>
      </c>
      <c r="CD11" s="0" t="s">
        <v>264</v>
      </c>
      <c r="CE11" s="0" t="n">
        <v>20394</v>
      </c>
      <c r="CF11" s="0" t="n">
        <v>24676.74</v>
      </c>
      <c r="CG11" s="0" t="n">
        <v>20394</v>
      </c>
      <c r="CH11" s="0" t="s">
        <v>265</v>
      </c>
      <c r="CI11" s="0" t="n">
        <v>1</v>
      </c>
      <c r="CJ11" s="0" t="s">
        <v>266</v>
      </c>
      <c r="CK11" s="0" t="s">
        <v>267</v>
      </c>
      <c r="DX11" s="0" t="s">
        <v>160</v>
      </c>
      <c r="DY11" s="0" t="s">
        <v>161</v>
      </c>
      <c r="DZ11" s="0" t="s">
        <v>162</v>
      </c>
      <c r="EA11" s="0" t="s">
        <v>163</v>
      </c>
      <c r="EB11" s="0" t="s">
        <v>177</v>
      </c>
      <c r="EC11" s="1" t="n">
        <v>45260</v>
      </c>
      <c r="ED11" s="0" t="n">
        <v>1</v>
      </c>
      <c r="EH11" s="0" t="s">
        <v>263</v>
      </c>
      <c r="EI11" s="1" t="n">
        <v>45261</v>
      </c>
      <c r="EJ11" s="1" t="n">
        <v>45261</v>
      </c>
      <c r="EK11" s="0" t="s">
        <v>268</v>
      </c>
      <c r="EL11" s="0" t="s">
        <v>180</v>
      </c>
      <c r="EM11" s="0" t="s">
        <v>269</v>
      </c>
      <c r="EN11" s="0" t="n">
        <f aca="false">TRUE()</f>
        <v>1</v>
      </c>
      <c r="EO11" s="0" t="n">
        <v>20393.17</v>
      </c>
      <c r="EP11" s="0" t="n">
        <v>24675.74</v>
      </c>
    </row>
    <row r="12" customFormat="false" ht="15" hidden="false" customHeight="false" outlineLevel="0" collapsed="false">
      <c r="A12" s="0" t="n">
        <v>11765507</v>
      </c>
      <c r="B12" s="0" t="s">
        <v>270</v>
      </c>
      <c r="C12" s="1" t="n">
        <v>45261.6467523958</v>
      </c>
      <c r="D12" s="0" t="s">
        <v>147</v>
      </c>
      <c r="E12" s="1" t="n">
        <v>44911</v>
      </c>
      <c r="F12" s="0" t="s">
        <v>148</v>
      </c>
      <c r="G12" s="0" t="s">
        <v>271</v>
      </c>
      <c r="H12" s="3" t="s">
        <v>272</v>
      </c>
      <c r="J12" s="0" t="n">
        <v>507003.17</v>
      </c>
      <c r="K12" s="0" t="n">
        <v>507003.17</v>
      </c>
      <c r="L12" s="0" t="n">
        <v>613473.84</v>
      </c>
      <c r="M12" s="0" t="s">
        <v>273</v>
      </c>
      <c r="N12" s="0" t="n">
        <v>1</v>
      </c>
      <c r="O12" s="0" t="s">
        <v>274</v>
      </c>
      <c r="P12" s="0" t="s">
        <v>275</v>
      </c>
      <c r="BC12" s="0" t="s">
        <v>211</v>
      </c>
      <c r="BE12" s="0" t="s">
        <v>160</v>
      </c>
      <c r="BF12" s="0" t="s">
        <v>161</v>
      </c>
      <c r="BG12" s="0" t="s">
        <v>162</v>
      </c>
      <c r="BH12" s="0" t="s">
        <v>163</v>
      </c>
      <c r="BI12" s="0" t="s">
        <v>164</v>
      </c>
      <c r="BJ12" s="0" t="n">
        <v>10874020131162</v>
      </c>
      <c r="BK12" s="0" t="s">
        <v>165</v>
      </c>
      <c r="BL12" s="0" t="s">
        <v>166</v>
      </c>
      <c r="BM12" s="0" t="s">
        <v>167</v>
      </c>
      <c r="BN12" s="0" t="s">
        <v>168</v>
      </c>
      <c r="BO12" s="0" t="s">
        <v>169</v>
      </c>
      <c r="BP12" s="0" t="s">
        <v>170</v>
      </c>
      <c r="BQ12" s="0" t="s">
        <v>171</v>
      </c>
      <c r="BR12" s="0" t="s">
        <v>172</v>
      </c>
      <c r="BS12" s="0" t="s">
        <v>173</v>
      </c>
      <c r="BT12" s="1" t="n">
        <v>44949.5833333333</v>
      </c>
      <c r="BV12" s="0" t="s">
        <v>174</v>
      </c>
      <c r="BW12" s="0" t="s">
        <v>159</v>
      </c>
      <c r="BX12" s="0" t="s">
        <v>159</v>
      </c>
      <c r="CC12" s="0" t="s">
        <v>276</v>
      </c>
      <c r="CD12" s="0" t="s">
        <v>277</v>
      </c>
      <c r="CF12" s="0" t="n">
        <v>268471.11</v>
      </c>
      <c r="CG12" s="0" t="n">
        <v>221876.95</v>
      </c>
      <c r="CH12" s="0" t="s">
        <v>273</v>
      </c>
      <c r="CI12" s="0" t="n">
        <v>1</v>
      </c>
      <c r="CJ12" s="0" t="s">
        <v>274</v>
      </c>
      <c r="CK12" s="0" t="s">
        <v>275</v>
      </c>
      <c r="DX12" s="0" t="s">
        <v>160</v>
      </c>
      <c r="DY12" s="0" t="s">
        <v>161</v>
      </c>
      <c r="DZ12" s="0" t="s">
        <v>162</v>
      </c>
      <c r="EA12" s="0" t="s">
        <v>163</v>
      </c>
      <c r="EB12" s="0" t="s">
        <v>212</v>
      </c>
      <c r="EC12" s="1" t="n">
        <v>44986</v>
      </c>
      <c r="ED12" s="0" t="n">
        <v>4</v>
      </c>
      <c r="EH12" s="0" t="s">
        <v>278</v>
      </c>
      <c r="EI12" s="1" t="n">
        <v>45000</v>
      </c>
      <c r="EK12" s="0" t="s">
        <v>279</v>
      </c>
      <c r="EL12" s="0" t="s">
        <v>180</v>
      </c>
      <c r="EM12" s="0" t="s">
        <v>280</v>
      </c>
      <c r="EN12" s="0" t="n">
        <f aca="false">FALSE()</f>
        <v>0</v>
      </c>
      <c r="EO12" s="0" t="n">
        <v>199499.39</v>
      </c>
      <c r="EP12" s="0" t="n">
        <v>241394.26</v>
      </c>
    </row>
    <row r="13" customFormat="false" ht="15" hidden="false" customHeight="false" outlineLevel="0" collapsed="false">
      <c r="A13" s="0" t="n">
        <v>11765507</v>
      </c>
      <c r="B13" s="0" t="s">
        <v>270</v>
      </c>
      <c r="C13" s="1" t="n">
        <v>45261.6467523958</v>
      </c>
      <c r="D13" s="0" t="s">
        <v>147</v>
      </c>
      <c r="E13" s="1" t="n">
        <v>44911</v>
      </c>
      <c r="F13" s="0" t="s">
        <v>148</v>
      </c>
      <c r="G13" s="0" t="s">
        <v>271</v>
      </c>
      <c r="H13" s="3" t="s">
        <v>272</v>
      </c>
      <c r="J13" s="0" t="n">
        <v>507003.17</v>
      </c>
      <c r="K13" s="0" t="n">
        <v>507003.17</v>
      </c>
      <c r="L13" s="0" t="n">
        <v>613473.84</v>
      </c>
      <c r="M13" s="0" t="s">
        <v>273</v>
      </c>
      <c r="N13" s="0" t="n">
        <v>1</v>
      </c>
      <c r="O13" s="0" t="s">
        <v>274</v>
      </c>
      <c r="P13" s="0" t="s">
        <v>275</v>
      </c>
      <c r="BC13" s="0" t="s">
        <v>211</v>
      </c>
      <c r="BE13" s="0" t="s">
        <v>160</v>
      </c>
      <c r="BF13" s="0" t="s">
        <v>161</v>
      </c>
      <c r="BG13" s="0" t="s">
        <v>162</v>
      </c>
      <c r="BH13" s="0" t="s">
        <v>163</v>
      </c>
      <c r="BI13" s="0" t="s">
        <v>164</v>
      </c>
      <c r="BJ13" s="0" t="n">
        <v>10874020131162</v>
      </c>
      <c r="BK13" s="0" t="s">
        <v>165</v>
      </c>
      <c r="BL13" s="0" t="s">
        <v>166</v>
      </c>
      <c r="BM13" s="0" t="s">
        <v>167</v>
      </c>
      <c r="BN13" s="0" t="s">
        <v>168</v>
      </c>
      <c r="BO13" s="0" t="s">
        <v>169</v>
      </c>
      <c r="BP13" s="0" t="s">
        <v>170</v>
      </c>
      <c r="BQ13" s="0" t="s">
        <v>171</v>
      </c>
      <c r="BR13" s="0" t="s">
        <v>172</v>
      </c>
      <c r="BS13" s="0" t="s">
        <v>173</v>
      </c>
      <c r="BT13" s="1" t="n">
        <v>44949.5833333333</v>
      </c>
      <c r="BV13" s="0" t="s">
        <v>174</v>
      </c>
      <c r="BW13" s="0" t="s">
        <v>159</v>
      </c>
      <c r="BX13" s="0" t="s">
        <v>159</v>
      </c>
      <c r="CC13" s="0" t="s">
        <v>281</v>
      </c>
      <c r="CD13" s="0" t="s">
        <v>282</v>
      </c>
      <c r="CF13" s="0" t="n">
        <v>345002.73</v>
      </c>
      <c r="CG13" s="0" t="n">
        <v>285126.22</v>
      </c>
      <c r="CH13" s="0" t="s">
        <v>273</v>
      </c>
      <c r="CI13" s="0" t="n">
        <v>1</v>
      </c>
      <c r="CJ13" s="0" t="s">
        <v>274</v>
      </c>
      <c r="CK13" s="0" t="s">
        <v>275</v>
      </c>
      <c r="DX13" s="0" t="s">
        <v>160</v>
      </c>
      <c r="DY13" s="0" t="s">
        <v>161</v>
      </c>
      <c r="DZ13" s="0" t="s">
        <v>162</v>
      </c>
      <c r="EA13" s="0" t="s">
        <v>163</v>
      </c>
      <c r="EB13" s="0" t="s">
        <v>212</v>
      </c>
      <c r="EC13" s="1" t="n">
        <v>44986</v>
      </c>
      <c r="ED13" s="0" t="n">
        <v>4</v>
      </c>
      <c r="EH13" s="0" t="s">
        <v>283</v>
      </c>
      <c r="EI13" s="1" t="n">
        <v>45000</v>
      </c>
      <c r="EK13" s="0" t="s">
        <v>279</v>
      </c>
      <c r="EL13" s="0" t="s">
        <v>180</v>
      </c>
      <c r="EM13" s="0" t="s">
        <v>280</v>
      </c>
      <c r="EN13" s="0" t="n">
        <f aca="false">FALSE()</f>
        <v>0</v>
      </c>
      <c r="EO13" s="0" t="n">
        <v>261682.79</v>
      </c>
      <c r="EP13" s="0" t="n">
        <v>316636.18</v>
      </c>
    </row>
    <row r="14" customFormat="false" ht="15" hidden="false" customHeight="false" outlineLevel="0" collapsed="false">
      <c r="A14" s="0" t="n">
        <v>13458543</v>
      </c>
      <c r="B14" s="0" t="s">
        <v>284</v>
      </c>
      <c r="C14" s="1" t="n">
        <v>45260.560865544</v>
      </c>
      <c r="D14" s="0" t="s">
        <v>147</v>
      </c>
      <c r="E14" s="1" t="n">
        <v>45202</v>
      </c>
      <c r="F14" s="0" t="s">
        <v>148</v>
      </c>
      <c r="G14" s="0" t="s">
        <v>285</v>
      </c>
      <c r="H14" s="3" t="s">
        <v>286</v>
      </c>
      <c r="J14" s="0" t="n">
        <v>150000</v>
      </c>
      <c r="K14" s="0" t="n">
        <v>150000</v>
      </c>
      <c r="L14" s="0" t="n">
        <v>150000</v>
      </c>
      <c r="M14" s="0" t="s">
        <v>287</v>
      </c>
      <c r="N14" s="0" t="n">
        <v>1</v>
      </c>
      <c r="O14" s="0" t="s">
        <v>288</v>
      </c>
      <c r="P14" s="0" t="s">
        <v>289</v>
      </c>
      <c r="BC14" s="0" t="s">
        <v>233</v>
      </c>
      <c r="BE14" s="0" t="s">
        <v>160</v>
      </c>
      <c r="BF14" s="0" t="s">
        <v>161</v>
      </c>
      <c r="BG14" s="0" t="s">
        <v>162</v>
      </c>
      <c r="BH14" s="0" t="s">
        <v>163</v>
      </c>
      <c r="BI14" s="0" t="s">
        <v>164</v>
      </c>
      <c r="BJ14" s="0" t="n">
        <v>10874020131162</v>
      </c>
      <c r="BK14" s="0" t="s">
        <v>165</v>
      </c>
      <c r="BL14" s="0" t="s">
        <v>166</v>
      </c>
      <c r="BM14" s="0" t="s">
        <v>167</v>
      </c>
      <c r="BN14" s="0" t="s">
        <v>168</v>
      </c>
      <c r="BO14" s="0" t="s">
        <v>169</v>
      </c>
      <c r="BP14" s="0" t="s">
        <v>170</v>
      </c>
      <c r="BQ14" s="0" t="s">
        <v>171</v>
      </c>
      <c r="BR14" s="0" t="s">
        <v>172</v>
      </c>
      <c r="BS14" s="0" t="s">
        <v>173</v>
      </c>
      <c r="BT14" s="1" t="n">
        <v>45218.5833333333</v>
      </c>
      <c r="BV14" s="0" t="s">
        <v>174</v>
      </c>
      <c r="BW14" s="0" t="s">
        <v>159</v>
      </c>
      <c r="BX14" s="0" t="s">
        <v>159</v>
      </c>
      <c r="BZ14" s="0" t="s">
        <v>159</v>
      </c>
      <c r="CC14" s="0" t="s">
        <v>176</v>
      </c>
      <c r="CD14" s="3" t="s">
        <v>286</v>
      </c>
      <c r="CE14" s="0" t="n">
        <v>150000</v>
      </c>
      <c r="CF14" s="0" t="n">
        <v>150000</v>
      </c>
      <c r="CG14" s="0" t="n">
        <v>150000</v>
      </c>
      <c r="CH14" s="0" t="s">
        <v>287</v>
      </c>
      <c r="CI14" s="0" t="n">
        <v>1</v>
      </c>
      <c r="CJ14" s="0" t="s">
        <v>288</v>
      </c>
      <c r="CK14" s="0" t="s">
        <v>289</v>
      </c>
      <c r="DX14" s="0" t="s">
        <v>160</v>
      </c>
      <c r="DY14" s="0" t="s">
        <v>161</v>
      </c>
      <c r="DZ14" s="0" t="s">
        <v>162</v>
      </c>
      <c r="EA14" s="0" t="s">
        <v>163</v>
      </c>
      <c r="EB14" s="0" t="s">
        <v>177</v>
      </c>
      <c r="EC14" s="1" t="n">
        <v>45229</v>
      </c>
      <c r="ED14" s="0" t="n">
        <v>2</v>
      </c>
      <c r="EH14" s="0" t="s">
        <v>285</v>
      </c>
      <c r="EI14" s="1" t="n">
        <v>45259</v>
      </c>
      <c r="EJ14" s="1" t="n">
        <v>45292</v>
      </c>
      <c r="EK14" s="0" t="s">
        <v>290</v>
      </c>
      <c r="EL14" s="0" t="s">
        <v>180</v>
      </c>
      <c r="EM14" s="0" t="s">
        <v>291</v>
      </c>
      <c r="EN14" s="0" t="n">
        <f aca="false">FALSE()</f>
        <v>0</v>
      </c>
      <c r="EO14" s="0" t="n">
        <v>143280.05</v>
      </c>
      <c r="EP14" s="0" t="n">
        <v>143280.05</v>
      </c>
    </row>
    <row r="15" customFormat="false" ht="15" hidden="false" customHeight="false" outlineLevel="0" collapsed="false">
      <c r="A15" s="0" t="n">
        <v>13490821</v>
      </c>
      <c r="B15" s="0" t="s">
        <v>292</v>
      </c>
      <c r="C15" s="1" t="n">
        <v>45260.3677736111</v>
      </c>
      <c r="D15" s="0" t="s">
        <v>147</v>
      </c>
      <c r="E15" s="1" t="n">
        <v>45205</v>
      </c>
      <c r="F15" s="0" t="s">
        <v>148</v>
      </c>
      <c r="G15" s="0" t="s">
        <v>293</v>
      </c>
      <c r="H15" s="0" t="s">
        <v>294</v>
      </c>
      <c r="J15" s="0" t="n">
        <v>88000</v>
      </c>
      <c r="K15" s="0" t="n">
        <v>44000</v>
      </c>
      <c r="L15" s="0" t="n">
        <v>44000</v>
      </c>
      <c r="M15" s="0" t="s">
        <v>295</v>
      </c>
      <c r="N15" s="0" t="n">
        <v>1</v>
      </c>
      <c r="O15" s="0" t="s">
        <v>296</v>
      </c>
      <c r="P15" s="0" t="s">
        <v>297</v>
      </c>
      <c r="BC15" s="0" t="s">
        <v>158</v>
      </c>
      <c r="BE15" s="0" t="s">
        <v>160</v>
      </c>
      <c r="BF15" s="0" t="s">
        <v>161</v>
      </c>
      <c r="BG15" s="0" t="s">
        <v>162</v>
      </c>
      <c r="BH15" s="0" t="s">
        <v>163</v>
      </c>
      <c r="BI15" s="0" t="s">
        <v>164</v>
      </c>
      <c r="BJ15" s="0" t="n">
        <v>10874020131162</v>
      </c>
      <c r="BK15" s="0" t="s">
        <v>165</v>
      </c>
      <c r="BL15" s="0" t="s">
        <v>166</v>
      </c>
      <c r="BM15" s="0" t="s">
        <v>167</v>
      </c>
      <c r="BN15" s="0" t="s">
        <v>168</v>
      </c>
      <c r="BO15" s="0" t="s">
        <v>169</v>
      </c>
      <c r="BP15" s="0" t="s">
        <v>189</v>
      </c>
      <c r="BQ15" s="0" t="s">
        <v>171</v>
      </c>
      <c r="BR15" s="0" t="s">
        <v>172</v>
      </c>
      <c r="BS15" s="0" t="s">
        <v>173</v>
      </c>
      <c r="BT15" s="1" t="n">
        <v>45229.5833333333</v>
      </c>
      <c r="BV15" s="0" t="s">
        <v>174</v>
      </c>
      <c r="BW15" s="0" t="s">
        <v>159</v>
      </c>
      <c r="BX15" s="0" t="s">
        <v>159</v>
      </c>
      <c r="BZ15" s="0" t="s">
        <v>159</v>
      </c>
      <c r="CA15" s="0" t="s">
        <v>190</v>
      </c>
      <c r="CC15" s="0" t="s">
        <v>176</v>
      </c>
      <c r="CD15" s="0" t="s">
        <v>294</v>
      </c>
      <c r="CE15" s="0" t="n">
        <v>88000</v>
      </c>
      <c r="CF15" s="0" t="n">
        <v>44000</v>
      </c>
      <c r="CG15" s="0" t="n">
        <v>44000</v>
      </c>
      <c r="CH15" s="0" t="s">
        <v>295</v>
      </c>
      <c r="CI15" s="0" t="n">
        <v>1</v>
      </c>
      <c r="CJ15" s="0" t="s">
        <v>296</v>
      </c>
      <c r="CK15" s="0" t="s">
        <v>297</v>
      </c>
      <c r="DX15" s="0" t="s">
        <v>160</v>
      </c>
      <c r="DY15" s="0" t="s">
        <v>161</v>
      </c>
      <c r="DZ15" s="0" t="s">
        <v>162</v>
      </c>
      <c r="EA15" s="0" t="s">
        <v>163</v>
      </c>
      <c r="EB15" s="0" t="s">
        <v>177</v>
      </c>
      <c r="EC15" s="1" t="n">
        <v>45251</v>
      </c>
      <c r="ED15" s="0" t="n">
        <v>1</v>
      </c>
      <c r="EH15" s="0" t="s">
        <v>298</v>
      </c>
      <c r="EI15" s="1" t="n">
        <v>45259</v>
      </c>
      <c r="EK15" s="0" t="s">
        <v>299</v>
      </c>
      <c r="EL15" s="0" t="s">
        <v>180</v>
      </c>
      <c r="EM15" s="0" t="s">
        <v>300</v>
      </c>
      <c r="EN15" s="0" t="n">
        <f aca="false">FALSE()</f>
        <v>0</v>
      </c>
      <c r="EO15" s="0" t="n">
        <v>41536.09</v>
      </c>
      <c r="EP15" s="0" t="n">
        <v>41536.09</v>
      </c>
    </row>
    <row r="16" customFormat="false" ht="15" hidden="false" customHeight="false" outlineLevel="0" collapsed="false">
      <c r="A16" s="0" t="n">
        <v>12423641</v>
      </c>
      <c r="B16" s="0" t="s">
        <v>301</v>
      </c>
      <c r="C16" s="1" t="n">
        <v>45258.4333192014</v>
      </c>
      <c r="D16" s="0" t="s">
        <v>147</v>
      </c>
      <c r="E16" s="1" t="n">
        <v>45009</v>
      </c>
      <c r="F16" s="0" t="s">
        <v>148</v>
      </c>
      <c r="G16" s="0" t="s">
        <v>302</v>
      </c>
      <c r="H16" s="3" t="s">
        <v>303</v>
      </c>
      <c r="J16" s="0" t="n">
        <v>448982.9</v>
      </c>
      <c r="K16" s="0" t="n">
        <v>448982.9</v>
      </c>
      <c r="L16" s="0" t="n">
        <v>543269.31</v>
      </c>
      <c r="M16" s="0" t="s">
        <v>304</v>
      </c>
      <c r="N16" s="0" t="n">
        <v>1</v>
      </c>
      <c r="O16" s="0" t="s">
        <v>305</v>
      </c>
      <c r="P16" s="0" t="s">
        <v>306</v>
      </c>
      <c r="BC16" s="0" t="s">
        <v>211</v>
      </c>
      <c r="BE16" s="0" t="s">
        <v>160</v>
      </c>
      <c r="BF16" s="0" t="s">
        <v>161</v>
      </c>
      <c r="BG16" s="0" t="s">
        <v>162</v>
      </c>
      <c r="BH16" s="0" t="s">
        <v>163</v>
      </c>
      <c r="BI16" s="0" t="s">
        <v>164</v>
      </c>
      <c r="BJ16" s="0" t="n">
        <v>10874020131162</v>
      </c>
      <c r="BK16" s="0" t="s">
        <v>165</v>
      </c>
      <c r="BL16" s="0" t="s">
        <v>166</v>
      </c>
      <c r="BM16" s="0" t="s">
        <v>167</v>
      </c>
      <c r="BN16" s="0" t="s">
        <v>168</v>
      </c>
      <c r="BO16" s="0" t="s">
        <v>169</v>
      </c>
      <c r="BP16" s="0" t="s">
        <v>170</v>
      </c>
      <c r="BQ16" s="0" t="s">
        <v>171</v>
      </c>
      <c r="BR16" s="0" t="s">
        <v>172</v>
      </c>
      <c r="BS16" s="0" t="s">
        <v>173</v>
      </c>
      <c r="BT16" s="1" t="n">
        <v>45037.5833333333</v>
      </c>
      <c r="BV16" s="0" t="s">
        <v>174</v>
      </c>
      <c r="BW16" s="0" t="s">
        <v>159</v>
      </c>
      <c r="BX16" s="0" t="s">
        <v>159</v>
      </c>
      <c r="CC16" s="0" t="s">
        <v>176</v>
      </c>
      <c r="CD16" s="3" t="s">
        <v>303</v>
      </c>
      <c r="CE16" s="0" t="n">
        <v>448982.9</v>
      </c>
      <c r="CF16" s="0" t="n">
        <v>543269.31</v>
      </c>
      <c r="CG16" s="0" t="n">
        <v>448982.9</v>
      </c>
      <c r="CH16" s="0" t="s">
        <v>304</v>
      </c>
      <c r="CI16" s="0" t="n">
        <v>1</v>
      </c>
      <c r="CJ16" s="0" t="s">
        <v>305</v>
      </c>
      <c r="CK16" s="0" t="s">
        <v>306</v>
      </c>
      <c r="DX16" s="0" t="s">
        <v>160</v>
      </c>
      <c r="DY16" s="0" t="s">
        <v>161</v>
      </c>
      <c r="DZ16" s="0" t="s">
        <v>162</v>
      </c>
      <c r="EA16" s="0" t="s">
        <v>163</v>
      </c>
      <c r="EB16" s="0" t="s">
        <v>212</v>
      </c>
      <c r="EC16" s="1" t="n">
        <v>45082</v>
      </c>
      <c r="ED16" s="0" t="n">
        <v>7</v>
      </c>
      <c r="EH16" s="0" t="s">
        <v>307</v>
      </c>
      <c r="EI16" s="1" t="n">
        <v>45087</v>
      </c>
      <c r="EK16" s="0" t="s">
        <v>308</v>
      </c>
      <c r="EL16" s="0" t="s">
        <v>180</v>
      </c>
      <c r="EM16" s="0" t="s">
        <v>308</v>
      </c>
      <c r="EN16" s="0" t="n">
        <f aca="false">FALSE()</f>
        <v>0</v>
      </c>
      <c r="EO16" s="0" t="n">
        <v>385227.34</v>
      </c>
      <c r="EP16" s="0" t="n">
        <v>466125.08</v>
      </c>
    </row>
    <row r="17" customFormat="false" ht="15" hidden="false" customHeight="false" outlineLevel="0" collapsed="false">
      <c r="A17" s="0" t="n">
        <v>12996264</v>
      </c>
      <c r="B17" s="0" t="s">
        <v>309</v>
      </c>
      <c r="C17" s="1" t="n">
        <v>45258.4038185648</v>
      </c>
      <c r="D17" s="0" t="s">
        <v>147</v>
      </c>
      <c r="E17" s="1" t="n">
        <v>45105</v>
      </c>
      <c r="F17" s="0" t="s">
        <v>148</v>
      </c>
      <c r="G17" s="0" t="s">
        <v>310</v>
      </c>
      <c r="H17" s="3" t="s">
        <v>311</v>
      </c>
      <c r="J17" s="0" t="n">
        <v>256000</v>
      </c>
      <c r="K17" s="0" t="n">
        <v>256000</v>
      </c>
      <c r="L17" s="0" t="n">
        <v>309760</v>
      </c>
      <c r="M17" s="0" t="s">
        <v>312</v>
      </c>
      <c r="N17" s="0" t="n">
        <v>1</v>
      </c>
      <c r="O17" s="0" t="s">
        <v>313</v>
      </c>
      <c r="P17" s="0" t="s">
        <v>314</v>
      </c>
      <c r="BC17" s="0" t="s">
        <v>188</v>
      </c>
      <c r="BE17" s="0" t="s">
        <v>160</v>
      </c>
      <c r="BF17" s="0" t="s">
        <v>161</v>
      </c>
      <c r="BG17" s="0" t="s">
        <v>162</v>
      </c>
      <c r="BH17" s="0" t="s">
        <v>163</v>
      </c>
      <c r="BI17" s="0" t="s">
        <v>164</v>
      </c>
      <c r="BJ17" s="0" t="n">
        <v>10874020131162</v>
      </c>
      <c r="BK17" s="0" t="s">
        <v>165</v>
      </c>
      <c r="BL17" s="0" t="s">
        <v>166</v>
      </c>
      <c r="BM17" s="0" t="s">
        <v>167</v>
      </c>
      <c r="BN17" s="0" t="s">
        <v>168</v>
      </c>
      <c r="BO17" s="0" t="s">
        <v>169</v>
      </c>
      <c r="BP17" s="0" t="s">
        <v>170</v>
      </c>
      <c r="BQ17" s="0" t="s">
        <v>171</v>
      </c>
      <c r="BR17" s="0" t="s">
        <v>172</v>
      </c>
      <c r="BS17" s="0" t="s">
        <v>173</v>
      </c>
      <c r="BT17" s="1" t="n">
        <v>45170.5833333333</v>
      </c>
      <c r="BV17" s="0" t="s">
        <v>174</v>
      </c>
      <c r="BW17" s="0" t="s">
        <v>175</v>
      </c>
      <c r="BX17" s="0" t="s">
        <v>159</v>
      </c>
      <c r="BZ17" s="0" t="s">
        <v>159</v>
      </c>
      <c r="CC17" s="0" t="s">
        <v>176</v>
      </c>
      <c r="CD17" s="3" t="s">
        <v>311</v>
      </c>
      <c r="CE17" s="0" t="n">
        <v>256000</v>
      </c>
      <c r="CF17" s="0" t="n">
        <v>309760</v>
      </c>
      <c r="CG17" s="0" t="n">
        <v>256000</v>
      </c>
      <c r="CH17" s="0" t="s">
        <v>312</v>
      </c>
      <c r="CI17" s="0" t="n">
        <v>1</v>
      </c>
      <c r="CJ17" s="0" t="s">
        <v>313</v>
      </c>
      <c r="CK17" s="0" t="s">
        <v>314</v>
      </c>
      <c r="DX17" s="0" t="s">
        <v>160</v>
      </c>
      <c r="DY17" s="0" t="s">
        <v>161</v>
      </c>
      <c r="DZ17" s="0" t="s">
        <v>162</v>
      </c>
      <c r="EA17" s="0" t="s">
        <v>163</v>
      </c>
      <c r="EB17" s="0" t="s">
        <v>177</v>
      </c>
      <c r="EC17" s="1" t="n">
        <v>45224</v>
      </c>
      <c r="ED17" s="0" t="n">
        <v>2</v>
      </c>
      <c r="EH17" s="0" t="s">
        <v>315</v>
      </c>
      <c r="EI17" s="1" t="n">
        <v>45254</v>
      </c>
      <c r="EK17" s="0" t="s">
        <v>316</v>
      </c>
      <c r="EL17" s="0" t="s">
        <v>180</v>
      </c>
      <c r="EM17" s="0" t="s">
        <v>317</v>
      </c>
      <c r="EN17" s="0" t="n">
        <f aca="false">FALSE()</f>
        <v>0</v>
      </c>
      <c r="EO17" s="0" t="n">
        <v>198557.21</v>
      </c>
      <c r="EP17" s="0" t="n">
        <v>240254.22</v>
      </c>
    </row>
    <row r="18" customFormat="false" ht="15" hidden="false" customHeight="false" outlineLevel="0" collapsed="false">
      <c r="A18" s="0" t="n">
        <v>13673705</v>
      </c>
      <c r="B18" s="0" t="s">
        <v>318</v>
      </c>
      <c r="C18" s="1" t="n">
        <v>45258.3780627662</v>
      </c>
      <c r="D18" s="0" t="s">
        <v>147</v>
      </c>
      <c r="E18" s="1" t="n">
        <v>45238</v>
      </c>
      <c r="F18" s="0" t="s">
        <v>148</v>
      </c>
      <c r="G18" s="0" t="s">
        <v>319</v>
      </c>
      <c r="H18" s="0" t="s">
        <v>320</v>
      </c>
      <c r="J18" s="0" t="n">
        <v>78166</v>
      </c>
      <c r="K18" s="0" t="n">
        <v>64600</v>
      </c>
      <c r="L18" s="0" t="n">
        <v>78166</v>
      </c>
      <c r="M18" s="0" t="s">
        <v>321</v>
      </c>
      <c r="N18" s="0" t="n">
        <v>3</v>
      </c>
      <c r="O18" s="0" t="s">
        <v>322</v>
      </c>
      <c r="P18" s="0" t="s">
        <v>323</v>
      </c>
      <c r="Q18" s="0" t="s">
        <v>324</v>
      </c>
      <c r="R18" s="0" t="s">
        <v>325</v>
      </c>
      <c r="S18" s="0" t="s">
        <v>326</v>
      </c>
      <c r="T18" s="0" t="s">
        <v>327</v>
      </c>
      <c r="BC18" s="0" t="s">
        <v>188</v>
      </c>
      <c r="BE18" s="0" t="s">
        <v>328</v>
      </c>
      <c r="BF18" s="0" t="s">
        <v>161</v>
      </c>
      <c r="BG18" s="0" t="s">
        <v>162</v>
      </c>
      <c r="BH18" s="0" t="s">
        <v>163</v>
      </c>
      <c r="BI18" s="0" t="s">
        <v>164</v>
      </c>
      <c r="BJ18" s="0" t="n">
        <v>10874020131162</v>
      </c>
      <c r="BK18" s="0" t="s">
        <v>165</v>
      </c>
      <c r="BL18" s="0" t="s">
        <v>166</v>
      </c>
      <c r="BM18" s="0" t="s">
        <v>167</v>
      </c>
      <c r="BN18" s="0" t="s">
        <v>168</v>
      </c>
      <c r="BO18" s="0" t="s">
        <v>169</v>
      </c>
      <c r="BP18" s="0" t="s">
        <v>222</v>
      </c>
      <c r="BQ18" s="0" t="s">
        <v>171</v>
      </c>
      <c r="BR18" s="0" t="s">
        <v>172</v>
      </c>
      <c r="BS18" s="0" t="s">
        <v>173</v>
      </c>
      <c r="BT18" s="1" t="n">
        <v>45198.5798611111</v>
      </c>
      <c r="BV18" s="0" t="s">
        <v>174</v>
      </c>
      <c r="BW18" s="0" t="s">
        <v>159</v>
      </c>
      <c r="BX18" s="0" t="s">
        <v>200</v>
      </c>
      <c r="BY18" s="0" t="s">
        <v>329</v>
      </c>
      <c r="BZ18" s="0" t="s">
        <v>159</v>
      </c>
      <c r="CC18" s="0" t="s">
        <v>176</v>
      </c>
      <c r="CD18" s="0" t="s">
        <v>320</v>
      </c>
      <c r="CE18" s="0" t="n">
        <v>78166</v>
      </c>
      <c r="CF18" s="0" t="n">
        <v>78166</v>
      </c>
      <c r="CG18" s="0" t="n">
        <v>64600</v>
      </c>
      <c r="CH18" s="0" t="s">
        <v>321</v>
      </c>
      <c r="CI18" s="0" t="n">
        <v>3</v>
      </c>
      <c r="CJ18" s="0" t="s">
        <v>322</v>
      </c>
      <c r="CK18" s="0" t="s">
        <v>323</v>
      </c>
      <c r="CL18" s="0" t="s">
        <v>324</v>
      </c>
      <c r="CM18" s="0" t="s">
        <v>325</v>
      </c>
      <c r="CN18" s="0" t="s">
        <v>326</v>
      </c>
      <c r="CO18" s="0" t="s">
        <v>327</v>
      </c>
      <c r="DX18" s="0" t="s">
        <v>328</v>
      </c>
      <c r="DY18" s="0" t="s">
        <v>161</v>
      </c>
      <c r="DZ18" s="0" t="s">
        <v>162</v>
      </c>
      <c r="EA18" s="0" t="s">
        <v>163</v>
      </c>
      <c r="EB18" s="0" t="s">
        <v>177</v>
      </c>
      <c r="EC18" s="1" t="n">
        <v>45237</v>
      </c>
      <c r="ED18" s="0" t="n">
        <v>1</v>
      </c>
      <c r="EH18" s="0" t="s">
        <v>330</v>
      </c>
      <c r="EI18" s="1" t="n">
        <v>45257</v>
      </c>
      <c r="EK18" s="0" t="s">
        <v>331</v>
      </c>
      <c r="EL18" s="0" t="s">
        <v>180</v>
      </c>
      <c r="EM18" s="0" t="s">
        <v>332</v>
      </c>
      <c r="EN18" s="0" t="n">
        <f aca="false">TRUE()</f>
        <v>1</v>
      </c>
      <c r="EO18" s="0" t="n">
        <v>64600</v>
      </c>
      <c r="EP18" s="0" t="n">
        <v>78166</v>
      </c>
    </row>
    <row r="19" customFormat="false" ht="15" hidden="false" customHeight="false" outlineLevel="0" collapsed="false">
      <c r="A19" s="0" t="n">
        <v>13576903</v>
      </c>
      <c r="B19" s="0" t="s">
        <v>333</v>
      </c>
      <c r="C19" s="1" t="n">
        <v>45253.4194921528</v>
      </c>
      <c r="D19" s="0" t="s">
        <v>147</v>
      </c>
      <c r="E19" s="1" t="n">
        <v>45222</v>
      </c>
      <c r="F19" s="0" t="s">
        <v>148</v>
      </c>
      <c r="G19" s="0" t="s">
        <v>334</v>
      </c>
      <c r="H19" s="0" t="s">
        <v>335</v>
      </c>
      <c r="J19" s="0" t="n">
        <v>1406912.9</v>
      </c>
      <c r="K19" s="0" t="n">
        <v>1406912.9</v>
      </c>
      <c r="L19" s="0" t="n">
        <v>1702364.61</v>
      </c>
      <c r="M19" s="0" t="s">
        <v>336</v>
      </c>
      <c r="N19" s="0" t="n">
        <v>2</v>
      </c>
      <c r="O19" s="0" t="s">
        <v>337</v>
      </c>
      <c r="P19" s="0" t="s">
        <v>338</v>
      </c>
      <c r="Q19" s="0" t="s">
        <v>339</v>
      </c>
      <c r="R19" s="0" t="s">
        <v>340</v>
      </c>
      <c r="BC19" s="0" t="s">
        <v>188</v>
      </c>
      <c r="BE19" s="0" t="s">
        <v>328</v>
      </c>
      <c r="BF19" s="0" t="s">
        <v>161</v>
      </c>
      <c r="BG19" s="0" t="s">
        <v>162</v>
      </c>
      <c r="BH19" s="0" t="s">
        <v>163</v>
      </c>
      <c r="BI19" s="0" t="s">
        <v>164</v>
      </c>
      <c r="BJ19" s="0" t="n">
        <v>10874020131162</v>
      </c>
      <c r="BK19" s="0" t="s">
        <v>165</v>
      </c>
      <c r="BL19" s="0" t="s">
        <v>166</v>
      </c>
      <c r="BM19" s="0" t="s">
        <v>167</v>
      </c>
      <c r="BN19" s="0" t="s">
        <v>168</v>
      </c>
      <c r="BO19" s="0" t="s">
        <v>169</v>
      </c>
      <c r="BP19" s="0" t="s">
        <v>222</v>
      </c>
      <c r="BQ19" s="0" t="s">
        <v>171</v>
      </c>
      <c r="BR19" s="0" t="s">
        <v>172</v>
      </c>
      <c r="BS19" s="0" t="s">
        <v>173</v>
      </c>
      <c r="BT19" s="1" t="n">
        <v>45195.6041666667</v>
      </c>
      <c r="BV19" s="0" t="s">
        <v>174</v>
      </c>
      <c r="BW19" s="0" t="s">
        <v>175</v>
      </c>
      <c r="BX19" s="0" t="s">
        <v>200</v>
      </c>
      <c r="BY19" s="0" t="s">
        <v>341</v>
      </c>
      <c r="BZ19" s="0" t="s">
        <v>159</v>
      </c>
      <c r="CC19" s="0" t="s">
        <v>176</v>
      </c>
      <c r="CD19" s="0" t="s">
        <v>335</v>
      </c>
      <c r="CE19" s="0" t="n">
        <v>1406912.9</v>
      </c>
      <c r="CF19" s="0" t="n">
        <v>1702364.61</v>
      </c>
      <c r="CG19" s="0" t="n">
        <v>1406912.9</v>
      </c>
      <c r="CH19" s="0" t="s">
        <v>336</v>
      </c>
      <c r="CI19" s="0" t="n">
        <v>2</v>
      </c>
      <c r="CJ19" s="0" t="s">
        <v>337</v>
      </c>
      <c r="CK19" s="0" t="s">
        <v>338</v>
      </c>
      <c r="CL19" s="0" t="s">
        <v>339</v>
      </c>
      <c r="CM19" s="0" t="s">
        <v>340</v>
      </c>
      <c r="DX19" s="0" t="s">
        <v>328</v>
      </c>
      <c r="DY19" s="0" t="s">
        <v>161</v>
      </c>
      <c r="DZ19" s="0" t="s">
        <v>162</v>
      </c>
      <c r="EA19" s="0" t="s">
        <v>163</v>
      </c>
      <c r="EB19" s="0" t="s">
        <v>177</v>
      </c>
      <c r="EC19" s="1" t="n">
        <v>45216</v>
      </c>
      <c r="ED19" s="0" t="n">
        <v>1</v>
      </c>
      <c r="EH19" s="0" t="s">
        <v>342</v>
      </c>
      <c r="EI19" s="1" t="n">
        <v>45251</v>
      </c>
      <c r="EK19" s="0" t="s">
        <v>343</v>
      </c>
      <c r="EL19" s="0" t="s">
        <v>180</v>
      </c>
      <c r="EM19" s="0" t="s">
        <v>344</v>
      </c>
      <c r="EN19" s="0" t="n">
        <f aca="false">FALSE()</f>
        <v>0</v>
      </c>
      <c r="EO19" s="0" t="n">
        <v>1406912.9</v>
      </c>
      <c r="EP19" s="0" t="n">
        <v>1702364.61</v>
      </c>
    </row>
    <row r="20" customFormat="false" ht="15" hidden="false" customHeight="false" outlineLevel="0" collapsed="false">
      <c r="A20" s="0" t="n">
        <v>12823062</v>
      </c>
      <c r="B20" s="0" t="s">
        <v>345</v>
      </c>
      <c r="C20" s="1" t="n">
        <v>45253.3969496181</v>
      </c>
      <c r="D20" s="0" t="s">
        <v>147</v>
      </c>
      <c r="E20" s="1" t="n">
        <v>45074</v>
      </c>
      <c r="F20" s="0" t="s">
        <v>148</v>
      </c>
      <c r="G20" s="0" t="s">
        <v>346</v>
      </c>
      <c r="H20" s="0" t="s">
        <v>347</v>
      </c>
      <c r="J20" s="0" t="n">
        <v>630069.64</v>
      </c>
      <c r="K20" s="0" t="n">
        <v>630069.64</v>
      </c>
      <c r="L20" s="0" t="n">
        <v>762384.26</v>
      </c>
      <c r="M20" s="0" t="s">
        <v>197</v>
      </c>
      <c r="N20" s="0" t="n">
        <v>1</v>
      </c>
      <c r="O20" s="0" t="s">
        <v>198</v>
      </c>
      <c r="P20" s="0" t="s">
        <v>199</v>
      </c>
      <c r="BC20" s="0" t="s">
        <v>158</v>
      </c>
      <c r="BE20" s="0" t="s">
        <v>160</v>
      </c>
      <c r="BF20" s="0" t="s">
        <v>161</v>
      </c>
      <c r="BG20" s="0" t="s">
        <v>162</v>
      </c>
      <c r="BH20" s="0" t="s">
        <v>163</v>
      </c>
      <c r="BI20" s="0" t="s">
        <v>164</v>
      </c>
      <c r="BJ20" s="0" t="n">
        <v>10874020131162</v>
      </c>
      <c r="BK20" s="0" t="s">
        <v>165</v>
      </c>
      <c r="BL20" s="0" t="s">
        <v>166</v>
      </c>
      <c r="BM20" s="0" t="s">
        <v>167</v>
      </c>
      <c r="BN20" s="0" t="s">
        <v>168</v>
      </c>
      <c r="BO20" s="0" t="s">
        <v>169</v>
      </c>
      <c r="BP20" s="0" t="s">
        <v>170</v>
      </c>
      <c r="BQ20" s="0" t="s">
        <v>171</v>
      </c>
      <c r="BR20" s="0" t="s">
        <v>172</v>
      </c>
      <c r="BS20" s="0" t="s">
        <v>173</v>
      </c>
      <c r="BT20" s="1" t="n">
        <v>45103.5833333333</v>
      </c>
      <c r="BV20" s="0" t="s">
        <v>174</v>
      </c>
      <c r="BW20" s="0" t="s">
        <v>175</v>
      </c>
      <c r="BX20" s="0" t="s">
        <v>200</v>
      </c>
      <c r="BY20" s="0" t="s">
        <v>348</v>
      </c>
      <c r="BZ20" s="0" t="s">
        <v>159</v>
      </c>
      <c r="CC20" s="0" t="s">
        <v>176</v>
      </c>
      <c r="CD20" s="0" t="s">
        <v>347</v>
      </c>
      <c r="CE20" s="0" t="n">
        <v>630069.64</v>
      </c>
      <c r="CF20" s="0" t="n">
        <v>762384.26</v>
      </c>
      <c r="CG20" s="0" t="n">
        <v>630069.64</v>
      </c>
      <c r="CH20" s="0" t="s">
        <v>197</v>
      </c>
      <c r="CI20" s="0" t="n">
        <v>1</v>
      </c>
      <c r="CJ20" s="0" t="s">
        <v>198</v>
      </c>
      <c r="CK20" s="0" t="s">
        <v>199</v>
      </c>
      <c r="DX20" s="0" t="s">
        <v>160</v>
      </c>
      <c r="DY20" s="0" t="s">
        <v>161</v>
      </c>
      <c r="DZ20" s="0" t="s">
        <v>162</v>
      </c>
      <c r="EA20" s="0" t="s">
        <v>163</v>
      </c>
      <c r="EB20" s="0" t="s">
        <v>177</v>
      </c>
      <c r="EC20" s="1" t="n">
        <v>45141</v>
      </c>
      <c r="ED20" s="0" t="n">
        <v>1</v>
      </c>
      <c r="EH20" s="0" t="s">
        <v>346</v>
      </c>
      <c r="EI20" s="1" t="n">
        <v>45245</v>
      </c>
      <c r="EJ20" s="1" t="n">
        <v>45246</v>
      </c>
      <c r="EK20" s="0" t="s">
        <v>349</v>
      </c>
      <c r="EL20" s="0" t="s">
        <v>180</v>
      </c>
      <c r="EM20" s="0" t="s">
        <v>350</v>
      </c>
      <c r="EN20" s="0" t="n">
        <f aca="false">TRUE()</f>
        <v>1</v>
      </c>
      <c r="EO20" s="0" t="n">
        <v>630000</v>
      </c>
      <c r="EP20" s="0" t="n">
        <v>762300</v>
      </c>
    </row>
    <row r="21" customFormat="false" ht="15" hidden="false" customHeight="false" outlineLevel="0" collapsed="false">
      <c r="A21" s="0" t="n">
        <v>13465557</v>
      </c>
      <c r="B21" s="0" t="s">
        <v>351</v>
      </c>
      <c r="C21" s="1" t="n">
        <v>45251.5698232639</v>
      </c>
      <c r="D21" s="0" t="s">
        <v>147</v>
      </c>
      <c r="E21" s="1" t="n">
        <v>45203</v>
      </c>
      <c r="F21" s="0" t="s">
        <v>148</v>
      </c>
      <c r="G21" s="0" t="s">
        <v>352</v>
      </c>
      <c r="H21" s="0" t="s">
        <v>353</v>
      </c>
      <c r="J21" s="0" t="n">
        <v>100000</v>
      </c>
      <c r="K21" s="0" t="n">
        <v>20000</v>
      </c>
      <c r="L21" s="0" t="n">
        <v>24200</v>
      </c>
      <c r="M21" s="0" t="s">
        <v>354</v>
      </c>
      <c r="N21" s="0" t="n">
        <v>1</v>
      </c>
      <c r="O21" s="0" t="s">
        <v>355</v>
      </c>
      <c r="P21" s="0" t="s">
        <v>356</v>
      </c>
      <c r="BC21" s="0" t="s">
        <v>158</v>
      </c>
      <c r="BE21" s="0" t="s">
        <v>160</v>
      </c>
      <c r="BF21" s="0" t="s">
        <v>161</v>
      </c>
      <c r="BG21" s="0" t="s">
        <v>162</v>
      </c>
      <c r="BH21" s="0" t="s">
        <v>163</v>
      </c>
      <c r="BI21" s="0" t="s">
        <v>164</v>
      </c>
      <c r="BJ21" s="0" t="n">
        <v>10874020131162</v>
      </c>
      <c r="BK21" s="0" t="s">
        <v>165</v>
      </c>
      <c r="BL21" s="0" t="s">
        <v>166</v>
      </c>
      <c r="BM21" s="0" t="s">
        <v>167</v>
      </c>
      <c r="BN21" s="0" t="s">
        <v>168</v>
      </c>
      <c r="BO21" s="0" t="s">
        <v>169</v>
      </c>
      <c r="BP21" s="0" t="s">
        <v>189</v>
      </c>
      <c r="BQ21" s="0" t="s">
        <v>171</v>
      </c>
      <c r="BR21" s="0" t="s">
        <v>172</v>
      </c>
      <c r="BS21" s="0" t="s">
        <v>173</v>
      </c>
      <c r="BT21" s="1" t="n">
        <v>45226.5833333333</v>
      </c>
      <c r="BV21" s="0" t="s">
        <v>174</v>
      </c>
      <c r="BW21" s="0" t="s">
        <v>159</v>
      </c>
      <c r="BX21" s="0" t="s">
        <v>159</v>
      </c>
      <c r="BZ21" s="0" t="s">
        <v>159</v>
      </c>
      <c r="CA21" s="0" t="s">
        <v>190</v>
      </c>
      <c r="CC21" s="0" t="s">
        <v>176</v>
      </c>
      <c r="CD21" s="0" t="s">
        <v>353</v>
      </c>
      <c r="CE21" s="0" t="n">
        <v>100000</v>
      </c>
      <c r="CF21" s="0" t="n">
        <v>24200</v>
      </c>
      <c r="CG21" s="0" t="n">
        <v>20000</v>
      </c>
      <c r="CH21" s="0" t="s">
        <v>354</v>
      </c>
      <c r="CI21" s="0" t="n">
        <v>1</v>
      </c>
      <c r="CJ21" s="0" t="s">
        <v>355</v>
      </c>
      <c r="CK21" s="0" t="s">
        <v>356</v>
      </c>
      <c r="DX21" s="0" t="s">
        <v>160</v>
      </c>
      <c r="DY21" s="0" t="s">
        <v>161</v>
      </c>
      <c r="DZ21" s="0" t="s">
        <v>162</v>
      </c>
      <c r="EA21" s="0" t="s">
        <v>163</v>
      </c>
      <c r="EB21" s="0" t="s">
        <v>177</v>
      </c>
      <c r="EC21" s="1" t="n">
        <v>45239</v>
      </c>
      <c r="ED21" s="0" t="n">
        <v>1</v>
      </c>
      <c r="EH21" s="0" t="s">
        <v>352</v>
      </c>
      <c r="EI21" s="1" t="n">
        <v>45245</v>
      </c>
      <c r="EJ21" s="1" t="n">
        <v>45292</v>
      </c>
      <c r="EK21" s="0" t="s">
        <v>357</v>
      </c>
      <c r="EL21" s="0" t="s">
        <v>180</v>
      </c>
      <c r="EM21" s="0" t="s">
        <v>358</v>
      </c>
      <c r="EN21" s="0" t="n">
        <f aca="false">FALSE()</f>
        <v>0</v>
      </c>
      <c r="EO21" s="0" t="n">
        <v>15000</v>
      </c>
      <c r="EP21" s="0" t="n">
        <v>18150</v>
      </c>
    </row>
    <row r="22" customFormat="false" ht="15" hidden="false" customHeight="false" outlineLevel="0" collapsed="false">
      <c r="A22" s="0" t="n">
        <v>12780262</v>
      </c>
      <c r="B22" s="0" t="s">
        <v>359</v>
      </c>
      <c r="C22" s="1" t="n">
        <v>45247.4713513889</v>
      </c>
      <c r="D22" s="0" t="s">
        <v>147</v>
      </c>
      <c r="E22" s="1" t="n">
        <v>45068</v>
      </c>
      <c r="F22" s="0" t="s">
        <v>148</v>
      </c>
      <c r="G22" s="0" t="s">
        <v>360</v>
      </c>
      <c r="H22" s="0" t="s">
        <v>361</v>
      </c>
      <c r="J22" s="0" t="n">
        <v>90000</v>
      </c>
      <c r="K22" s="0" t="n">
        <v>90000</v>
      </c>
      <c r="L22" s="0" t="n">
        <v>108900</v>
      </c>
      <c r="M22" s="0" t="s">
        <v>362</v>
      </c>
      <c r="N22" s="0" t="n">
        <v>1</v>
      </c>
      <c r="O22" s="0" t="s">
        <v>363</v>
      </c>
      <c r="P22" s="0" t="s">
        <v>364</v>
      </c>
      <c r="BC22" s="0" t="s">
        <v>188</v>
      </c>
      <c r="BE22" s="0" t="s">
        <v>160</v>
      </c>
      <c r="BF22" s="0" t="s">
        <v>161</v>
      </c>
      <c r="BG22" s="0" t="s">
        <v>162</v>
      </c>
      <c r="BH22" s="0" t="s">
        <v>163</v>
      </c>
      <c r="BI22" s="0" t="s">
        <v>164</v>
      </c>
      <c r="BJ22" s="0" t="n">
        <v>10874020131162</v>
      </c>
      <c r="BK22" s="0" t="s">
        <v>165</v>
      </c>
      <c r="BL22" s="0" t="s">
        <v>166</v>
      </c>
      <c r="BM22" s="0" t="s">
        <v>167</v>
      </c>
      <c r="BN22" s="0" t="s">
        <v>168</v>
      </c>
      <c r="BO22" s="0" t="s">
        <v>169</v>
      </c>
      <c r="BP22" s="0" t="s">
        <v>170</v>
      </c>
      <c r="BQ22" s="0" t="s">
        <v>171</v>
      </c>
      <c r="BR22" s="0" t="s">
        <v>172</v>
      </c>
      <c r="BS22" s="0" t="s">
        <v>173</v>
      </c>
      <c r="BT22" s="1" t="n">
        <v>45084.5833333333</v>
      </c>
      <c r="BV22" s="0" t="s">
        <v>174</v>
      </c>
      <c r="BW22" s="0" t="s">
        <v>159</v>
      </c>
      <c r="BX22" s="0" t="s">
        <v>200</v>
      </c>
      <c r="BY22" s="0" t="s">
        <v>365</v>
      </c>
      <c r="CC22" s="0" t="s">
        <v>176</v>
      </c>
      <c r="CD22" s="0" t="s">
        <v>361</v>
      </c>
      <c r="CE22" s="0" t="n">
        <v>90000</v>
      </c>
      <c r="CF22" s="0" t="n">
        <v>108900</v>
      </c>
      <c r="CG22" s="0" t="n">
        <v>90000</v>
      </c>
      <c r="CH22" s="0" t="s">
        <v>362</v>
      </c>
      <c r="CI22" s="0" t="n">
        <v>1</v>
      </c>
      <c r="CJ22" s="0" t="s">
        <v>363</v>
      </c>
      <c r="CK22" s="0" t="s">
        <v>364</v>
      </c>
      <c r="DX22" s="0" t="s">
        <v>160</v>
      </c>
      <c r="DY22" s="0" t="s">
        <v>161</v>
      </c>
      <c r="DZ22" s="0" t="s">
        <v>162</v>
      </c>
      <c r="EA22" s="0" t="s">
        <v>163</v>
      </c>
      <c r="EB22" s="0" t="s">
        <v>177</v>
      </c>
      <c r="EC22" s="1" t="n">
        <v>45112</v>
      </c>
      <c r="ED22" s="0" t="n">
        <v>1</v>
      </c>
      <c r="EH22" s="0" t="s">
        <v>366</v>
      </c>
      <c r="EI22" s="1" t="n">
        <v>45132</v>
      </c>
      <c r="EK22" s="0" t="s">
        <v>367</v>
      </c>
      <c r="EL22" s="0" t="s">
        <v>180</v>
      </c>
      <c r="EM22" s="0" t="s">
        <v>368</v>
      </c>
      <c r="EN22" s="0" t="n">
        <f aca="false">FALSE()</f>
        <v>0</v>
      </c>
      <c r="EO22" s="0" t="n">
        <v>89500</v>
      </c>
      <c r="EP22" s="0" t="n">
        <v>108295</v>
      </c>
    </row>
    <row r="23" customFormat="false" ht="15" hidden="false" customHeight="false" outlineLevel="0" collapsed="false">
      <c r="A23" s="0" t="n">
        <v>12452070</v>
      </c>
      <c r="B23" s="0" t="s">
        <v>369</v>
      </c>
      <c r="C23" s="1" t="n">
        <v>45245.3962911921</v>
      </c>
      <c r="D23" s="0" t="s">
        <v>147</v>
      </c>
      <c r="E23" s="1" t="n">
        <v>45014</v>
      </c>
      <c r="F23" s="0" t="s">
        <v>148</v>
      </c>
      <c r="G23" s="0" t="s">
        <v>370</v>
      </c>
      <c r="H23" s="0" t="s">
        <v>371</v>
      </c>
      <c r="J23" s="0" t="n">
        <v>80000</v>
      </c>
      <c r="K23" s="0" t="n">
        <v>80000</v>
      </c>
      <c r="L23" s="0" t="n">
        <v>85953.5</v>
      </c>
      <c r="M23" s="0" t="s">
        <v>372</v>
      </c>
      <c r="N23" s="0" t="n">
        <v>1</v>
      </c>
      <c r="O23" s="0" t="s">
        <v>373</v>
      </c>
      <c r="P23" s="0" t="s">
        <v>374</v>
      </c>
      <c r="BC23" s="0" t="s">
        <v>188</v>
      </c>
      <c r="BE23" s="0" t="s">
        <v>328</v>
      </c>
      <c r="BF23" s="0" t="s">
        <v>161</v>
      </c>
      <c r="BG23" s="0" t="s">
        <v>162</v>
      </c>
      <c r="BH23" s="0" t="s">
        <v>163</v>
      </c>
      <c r="BI23" s="0" t="s">
        <v>164</v>
      </c>
      <c r="BJ23" s="0" t="n">
        <v>10874020131162</v>
      </c>
      <c r="BK23" s="0" t="s">
        <v>165</v>
      </c>
      <c r="BL23" s="0" t="s">
        <v>166</v>
      </c>
      <c r="BM23" s="0" t="s">
        <v>167</v>
      </c>
      <c r="BN23" s="0" t="s">
        <v>168</v>
      </c>
      <c r="BO23" s="0" t="s">
        <v>169</v>
      </c>
      <c r="BP23" s="0" t="s">
        <v>189</v>
      </c>
      <c r="BQ23" s="0" t="s">
        <v>171</v>
      </c>
      <c r="BR23" s="0" t="s">
        <v>172</v>
      </c>
      <c r="BS23" s="0" t="s">
        <v>173</v>
      </c>
      <c r="BT23" s="1" t="n">
        <v>45033.5833333333</v>
      </c>
      <c r="BV23" s="0" t="s">
        <v>174</v>
      </c>
      <c r="BW23" s="0" t="s">
        <v>159</v>
      </c>
      <c r="BX23" s="0" t="s">
        <v>200</v>
      </c>
      <c r="BY23" s="0" t="s">
        <v>375</v>
      </c>
      <c r="CC23" s="0" t="s">
        <v>176</v>
      </c>
      <c r="CD23" s="0" t="s">
        <v>371</v>
      </c>
      <c r="CE23" s="0" t="n">
        <v>80000</v>
      </c>
      <c r="CF23" s="0" t="n">
        <v>85953.5</v>
      </c>
      <c r="CG23" s="0" t="n">
        <v>80000</v>
      </c>
      <c r="CH23" s="0" t="s">
        <v>372</v>
      </c>
      <c r="CI23" s="0" t="n">
        <v>1</v>
      </c>
      <c r="CJ23" s="0" t="s">
        <v>373</v>
      </c>
      <c r="CK23" s="0" t="s">
        <v>374</v>
      </c>
      <c r="DX23" s="0" t="s">
        <v>328</v>
      </c>
      <c r="DY23" s="0" t="s">
        <v>161</v>
      </c>
      <c r="DZ23" s="0" t="s">
        <v>162</v>
      </c>
      <c r="EA23" s="0" t="s">
        <v>163</v>
      </c>
      <c r="EB23" s="0" t="s">
        <v>177</v>
      </c>
      <c r="EC23" s="1" t="n">
        <v>45049</v>
      </c>
      <c r="ED23" s="0" t="n">
        <v>1</v>
      </c>
      <c r="EH23" s="0" t="s">
        <v>376</v>
      </c>
      <c r="EI23" s="1" t="n">
        <v>45050</v>
      </c>
      <c r="EK23" s="0" t="s">
        <v>377</v>
      </c>
      <c r="EL23" s="0" t="s">
        <v>180</v>
      </c>
      <c r="EM23" s="0" t="s">
        <v>378</v>
      </c>
      <c r="EN23" s="0" t="n">
        <f aca="false">FALSE()</f>
        <v>0</v>
      </c>
      <c r="EO23" s="0" t="n">
        <v>78080</v>
      </c>
      <c r="EP23" s="0" t="n">
        <v>94476.8</v>
      </c>
    </row>
    <row r="24" customFormat="false" ht="15" hidden="false" customHeight="false" outlineLevel="0" collapsed="false">
      <c r="A24" s="0" t="n">
        <v>12655712</v>
      </c>
      <c r="B24" s="0" t="s">
        <v>379</v>
      </c>
      <c r="C24" s="1" t="n">
        <v>45240.4041011574</v>
      </c>
      <c r="D24" s="0" t="s">
        <v>147</v>
      </c>
      <c r="E24" s="1" t="n">
        <v>45046</v>
      </c>
      <c r="F24" s="0" t="s">
        <v>148</v>
      </c>
      <c r="G24" s="0" t="s">
        <v>380</v>
      </c>
      <c r="H24" s="0" t="s">
        <v>381</v>
      </c>
      <c r="J24" s="0" t="n">
        <v>332300</v>
      </c>
      <c r="K24" s="0" t="n">
        <v>332300</v>
      </c>
      <c r="L24" s="0" t="n">
        <v>402083</v>
      </c>
      <c r="M24" s="0" t="s">
        <v>197</v>
      </c>
      <c r="N24" s="0" t="n">
        <v>1</v>
      </c>
      <c r="O24" s="0" t="s">
        <v>198</v>
      </c>
      <c r="P24" s="0" t="s">
        <v>199</v>
      </c>
      <c r="BC24" s="0" t="s">
        <v>158</v>
      </c>
      <c r="BE24" s="0" t="s">
        <v>160</v>
      </c>
      <c r="BF24" s="0" t="s">
        <v>161</v>
      </c>
      <c r="BG24" s="0" t="s">
        <v>162</v>
      </c>
      <c r="BH24" s="0" t="s">
        <v>163</v>
      </c>
      <c r="BI24" s="0" t="s">
        <v>164</v>
      </c>
      <c r="BJ24" s="0" t="n">
        <v>10874020131162</v>
      </c>
      <c r="BK24" s="0" t="s">
        <v>165</v>
      </c>
      <c r="BL24" s="0" t="s">
        <v>166</v>
      </c>
      <c r="BM24" s="0" t="s">
        <v>167</v>
      </c>
      <c r="BN24" s="0" t="s">
        <v>168</v>
      </c>
      <c r="BO24" s="0" t="s">
        <v>169</v>
      </c>
      <c r="BP24" s="0" t="s">
        <v>170</v>
      </c>
      <c r="BQ24" s="0" t="s">
        <v>171</v>
      </c>
      <c r="BR24" s="0" t="s">
        <v>172</v>
      </c>
      <c r="BS24" s="0" t="s">
        <v>173</v>
      </c>
      <c r="BT24" s="1" t="n">
        <v>45075.5833333333</v>
      </c>
      <c r="BV24" s="0" t="s">
        <v>174</v>
      </c>
      <c r="BW24" s="0" t="s">
        <v>175</v>
      </c>
      <c r="BX24" s="0" t="s">
        <v>200</v>
      </c>
      <c r="BY24" s="0" t="s">
        <v>382</v>
      </c>
      <c r="CC24" s="0" t="s">
        <v>176</v>
      </c>
      <c r="CD24" s="0" t="s">
        <v>381</v>
      </c>
      <c r="CE24" s="0" t="n">
        <v>332300</v>
      </c>
      <c r="CF24" s="0" t="n">
        <v>402083</v>
      </c>
      <c r="CG24" s="0" t="n">
        <v>332300</v>
      </c>
      <c r="CH24" s="0" t="s">
        <v>197</v>
      </c>
      <c r="CI24" s="0" t="n">
        <v>1</v>
      </c>
      <c r="CJ24" s="0" t="s">
        <v>198</v>
      </c>
      <c r="CK24" s="0" t="s">
        <v>199</v>
      </c>
      <c r="DX24" s="0" t="s">
        <v>160</v>
      </c>
      <c r="DY24" s="0" t="s">
        <v>161</v>
      </c>
      <c r="DZ24" s="0" t="s">
        <v>162</v>
      </c>
      <c r="EA24" s="0" t="s">
        <v>163</v>
      </c>
      <c r="EB24" s="0" t="s">
        <v>177</v>
      </c>
      <c r="EC24" s="1" t="n">
        <v>45125</v>
      </c>
      <c r="ED24" s="0" t="n">
        <v>2</v>
      </c>
      <c r="EH24" s="0" t="s">
        <v>383</v>
      </c>
      <c r="EI24" s="1" t="n">
        <v>45232</v>
      </c>
      <c r="EK24" s="0" t="s">
        <v>384</v>
      </c>
      <c r="EL24" s="0" t="s">
        <v>180</v>
      </c>
      <c r="EM24" s="0" t="s">
        <v>385</v>
      </c>
      <c r="EN24" s="0" t="n">
        <f aca="false">FALSE()</f>
        <v>0</v>
      </c>
      <c r="EO24" s="0" t="n">
        <v>332300</v>
      </c>
      <c r="EP24" s="0" t="n">
        <v>402083</v>
      </c>
    </row>
    <row r="25" customFormat="false" ht="15" hidden="false" customHeight="false" outlineLevel="0" collapsed="false">
      <c r="A25" s="0" t="n">
        <v>12655712</v>
      </c>
      <c r="B25" s="0" t="s">
        <v>379</v>
      </c>
      <c r="C25" s="1" t="n">
        <v>45240.4041011574</v>
      </c>
      <c r="D25" s="0" t="s">
        <v>147</v>
      </c>
      <c r="E25" s="1" t="n">
        <v>45046</v>
      </c>
      <c r="F25" s="0" t="s">
        <v>148</v>
      </c>
      <c r="G25" s="0" t="s">
        <v>380</v>
      </c>
      <c r="H25" s="0" t="s">
        <v>381</v>
      </c>
      <c r="J25" s="0" t="n">
        <v>332300</v>
      </c>
      <c r="K25" s="0" t="n">
        <v>332300</v>
      </c>
      <c r="L25" s="0" t="n">
        <v>402083</v>
      </c>
      <c r="M25" s="0" t="s">
        <v>197</v>
      </c>
      <c r="N25" s="0" t="n">
        <v>1</v>
      </c>
      <c r="O25" s="0" t="s">
        <v>198</v>
      </c>
      <c r="P25" s="0" t="s">
        <v>199</v>
      </c>
      <c r="BC25" s="0" t="s">
        <v>158</v>
      </c>
      <c r="BE25" s="0" t="s">
        <v>160</v>
      </c>
      <c r="BF25" s="0" t="s">
        <v>161</v>
      </c>
      <c r="BG25" s="0" t="s">
        <v>162</v>
      </c>
      <c r="BH25" s="0" t="s">
        <v>163</v>
      </c>
      <c r="BI25" s="0" t="s">
        <v>164</v>
      </c>
      <c r="BJ25" s="0" t="n">
        <v>10874020131162</v>
      </c>
      <c r="BK25" s="0" t="s">
        <v>165</v>
      </c>
      <c r="BL25" s="0" t="s">
        <v>166</v>
      </c>
      <c r="BM25" s="0" t="s">
        <v>167</v>
      </c>
      <c r="BN25" s="0" t="s">
        <v>168</v>
      </c>
      <c r="BO25" s="0" t="s">
        <v>169</v>
      </c>
      <c r="BP25" s="0" t="s">
        <v>170</v>
      </c>
      <c r="BQ25" s="0" t="s">
        <v>171</v>
      </c>
      <c r="BR25" s="0" t="s">
        <v>172</v>
      </c>
      <c r="BS25" s="0" t="s">
        <v>173</v>
      </c>
      <c r="BT25" s="1" t="n">
        <v>45075.5833333333</v>
      </c>
      <c r="BV25" s="0" t="s">
        <v>174</v>
      </c>
      <c r="BW25" s="0" t="s">
        <v>175</v>
      </c>
      <c r="BX25" s="0" t="s">
        <v>200</v>
      </c>
      <c r="BY25" s="0" t="s">
        <v>382</v>
      </c>
      <c r="CC25" s="0" t="s">
        <v>176</v>
      </c>
      <c r="CD25" s="0" t="s">
        <v>381</v>
      </c>
      <c r="CE25" s="0" t="n">
        <v>332300</v>
      </c>
      <c r="CF25" s="0" t="n">
        <v>402083</v>
      </c>
      <c r="CG25" s="0" t="n">
        <v>332300</v>
      </c>
      <c r="CH25" s="0" t="s">
        <v>197</v>
      </c>
      <c r="CI25" s="0" t="n">
        <v>1</v>
      </c>
      <c r="CJ25" s="0" t="s">
        <v>198</v>
      </c>
      <c r="CK25" s="0" t="s">
        <v>199</v>
      </c>
      <c r="DX25" s="0" t="s">
        <v>160</v>
      </c>
      <c r="DY25" s="0" t="s">
        <v>161</v>
      </c>
      <c r="DZ25" s="0" t="s">
        <v>162</v>
      </c>
      <c r="EA25" s="0" t="s">
        <v>163</v>
      </c>
      <c r="EB25" s="0" t="s">
        <v>212</v>
      </c>
      <c r="EC25" s="1" t="n">
        <v>45125</v>
      </c>
      <c r="ED25" s="0" t="n">
        <v>2</v>
      </c>
      <c r="EK25" s="0" t="s">
        <v>386</v>
      </c>
      <c r="EL25" s="0" t="s">
        <v>225</v>
      </c>
      <c r="EM25" s="0" t="s">
        <v>387</v>
      </c>
      <c r="EN25" s="0" t="n">
        <f aca="false">FALSE()</f>
        <v>0</v>
      </c>
      <c r="EO25" s="0" t="n">
        <v>332300</v>
      </c>
      <c r="EP25" s="0" t="n">
        <v>402083</v>
      </c>
    </row>
    <row r="26" customFormat="false" ht="15" hidden="false" customHeight="false" outlineLevel="0" collapsed="false">
      <c r="A26" s="0" t="n">
        <v>12811302</v>
      </c>
      <c r="B26" s="0" t="s">
        <v>388</v>
      </c>
      <c r="C26" s="1" t="n">
        <v>45240.3991026273</v>
      </c>
      <c r="D26" s="0" t="s">
        <v>147</v>
      </c>
      <c r="E26" s="1" t="n">
        <v>45071</v>
      </c>
      <c r="F26" s="0" t="s">
        <v>148</v>
      </c>
      <c r="G26" s="0" t="s">
        <v>389</v>
      </c>
      <c r="H26" s="0" t="s">
        <v>390</v>
      </c>
      <c r="J26" s="0" t="n">
        <v>709060</v>
      </c>
      <c r="K26" s="0" t="n">
        <v>586000</v>
      </c>
      <c r="L26" s="0" t="n">
        <v>709060</v>
      </c>
      <c r="M26" s="0" t="s">
        <v>197</v>
      </c>
      <c r="N26" s="0" t="n">
        <v>1</v>
      </c>
      <c r="O26" s="0" t="s">
        <v>198</v>
      </c>
      <c r="P26" s="0" t="s">
        <v>199</v>
      </c>
      <c r="BC26" s="0" t="s">
        <v>158</v>
      </c>
      <c r="BE26" s="0" t="s">
        <v>160</v>
      </c>
      <c r="BF26" s="0" t="s">
        <v>161</v>
      </c>
      <c r="BG26" s="0" t="s">
        <v>162</v>
      </c>
      <c r="BH26" s="0" t="s">
        <v>163</v>
      </c>
      <c r="BI26" s="0" t="s">
        <v>164</v>
      </c>
      <c r="BJ26" s="0" t="n">
        <v>10874020131162</v>
      </c>
      <c r="BK26" s="0" t="s">
        <v>165</v>
      </c>
      <c r="BL26" s="0" t="s">
        <v>166</v>
      </c>
      <c r="BM26" s="0" t="s">
        <v>167</v>
      </c>
      <c r="BN26" s="0" t="s">
        <v>168</v>
      </c>
      <c r="BO26" s="0" t="s">
        <v>169</v>
      </c>
      <c r="BP26" s="0" t="s">
        <v>170</v>
      </c>
      <c r="BQ26" s="0" t="s">
        <v>171</v>
      </c>
      <c r="BR26" s="0" t="s">
        <v>172</v>
      </c>
      <c r="BS26" s="0" t="s">
        <v>173</v>
      </c>
      <c r="BT26" s="1" t="n">
        <v>45100.5833333333</v>
      </c>
      <c r="BV26" s="0" t="s">
        <v>174</v>
      </c>
      <c r="BW26" s="0" t="s">
        <v>175</v>
      </c>
      <c r="BX26" s="0" t="s">
        <v>200</v>
      </c>
      <c r="BY26" s="0" t="s">
        <v>391</v>
      </c>
      <c r="BZ26" s="0" t="s">
        <v>159</v>
      </c>
      <c r="CC26" s="0" t="s">
        <v>176</v>
      </c>
      <c r="CD26" s="0" t="s">
        <v>390</v>
      </c>
      <c r="CE26" s="0" t="n">
        <v>709060</v>
      </c>
      <c r="CF26" s="0" t="n">
        <v>709060</v>
      </c>
      <c r="CG26" s="0" t="n">
        <v>586000</v>
      </c>
      <c r="CH26" s="0" t="s">
        <v>197</v>
      </c>
      <c r="CI26" s="0" t="n">
        <v>1</v>
      </c>
      <c r="CJ26" s="0" t="s">
        <v>198</v>
      </c>
      <c r="CK26" s="0" t="s">
        <v>199</v>
      </c>
      <c r="DX26" s="0" t="s">
        <v>160</v>
      </c>
      <c r="DY26" s="0" t="s">
        <v>161</v>
      </c>
      <c r="DZ26" s="0" t="s">
        <v>162</v>
      </c>
      <c r="EA26" s="0" t="s">
        <v>163</v>
      </c>
      <c r="EB26" s="0" t="s">
        <v>212</v>
      </c>
      <c r="EC26" s="1" t="n">
        <v>45135</v>
      </c>
      <c r="ED26" s="0" t="n">
        <v>2</v>
      </c>
      <c r="EK26" s="0" t="s">
        <v>392</v>
      </c>
      <c r="EL26" s="0" t="s">
        <v>225</v>
      </c>
      <c r="EM26" s="0" t="s">
        <v>393</v>
      </c>
      <c r="EN26" s="0" t="n">
        <f aca="false">FALSE()</f>
        <v>0</v>
      </c>
      <c r="EO26" s="0" t="n">
        <v>586000</v>
      </c>
      <c r="EP26" s="0" t="n">
        <v>709060</v>
      </c>
    </row>
    <row r="27" customFormat="false" ht="15" hidden="false" customHeight="false" outlineLevel="0" collapsed="false">
      <c r="A27" s="0" t="n">
        <v>12811302</v>
      </c>
      <c r="B27" s="0" t="s">
        <v>388</v>
      </c>
      <c r="C27" s="1" t="n">
        <v>45240.3991026273</v>
      </c>
      <c r="D27" s="0" t="s">
        <v>147</v>
      </c>
      <c r="E27" s="1" t="n">
        <v>45071</v>
      </c>
      <c r="F27" s="0" t="s">
        <v>148</v>
      </c>
      <c r="G27" s="0" t="s">
        <v>389</v>
      </c>
      <c r="H27" s="0" t="s">
        <v>390</v>
      </c>
      <c r="J27" s="0" t="n">
        <v>709060</v>
      </c>
      <c r="K27" s="0" t="n">
        <v>586000</v>
      </c>
      <c r="L27" s="0" t="n">
        <v>709060</v>
      </c>
      <c r="M27" s="0" t="s">
        <v>197</v>
      </c>
      <c r="N27" s="0" t="n">
        <v>1</v>
      </c>
      <c r="O27" s="0" t="s">
        <v>198</v>
      </c>
      <c r="P27" s="0" t="s">
        <v>199</v>
      </c>
      <c r="BC27" s="0" t="s">
        <v>158</v>
      </c>
      <c r="BE27" s="0" t="s">
        <v>160</v>
      </c>
      <c r="BF27" s="0" t="s">
        <v>161</v>
      </c>
      <c r="BG27" s="0" t="s">
        <v>162</v>
      </c>
      <c r="BH27" s="0" t="s">
        <v>163</v>
      </c>
      <c r="BI27" s="0" t="s">
        <v>164</v>
      </c>
      <c r="BJ27" s="0" t="n">
        <v>10874020131162</v>
      </c>
      <c r="BK27" s="0" t="s">
        <v>165</v>
      </c>
      <c r="BL27" s="0" t="s">
        <v>166</v>
      </c>
      <c r="BM27" s="0" t="s">
        <v>167</v>
      </c>
      <c r="BN27" s="0" t="s">
        <v>168</v>
      </c>
      <c r="BO27" s="0" t="s">
        <v>169</v>
      </c>
      <c r="BP27" s="0" t="s">
        <v>170</v>
      </c>
      <c r="BQ27" s="0" t="s">
        <v>171</v>
      </c>
      <c r="BR27" s="0" t="s">
        <v>172</v>
      </c>
      <c r="BS27" s="0" t="s">
        <v>173</v>
      </c>
      <c r="BT27" s="1" t="n">
        <v>45100.5833333333</v>
      </c>
      <c r="BV27" s="0" t="s">
        <v>174</v>
      </c>
      <c r="BW27" s="0" t="s">
        <v>175</v>
      </c>
      <c r="BX27" s="0" t="s">
        <v>200</v>
      </c>
      <c r="BY27" s="0" t="s">
        <v>391</v>
      </c>
      <c r="BZ27" s="0" t="s">
        <v>159</v>
      </c>
      <c r="CC27" s="0" t="s">
        <v>176</v>
      </c>
      <c r="CD27" s="0" t="s">
        <v>390</v>
      </c>
      <c r="CE27" s="0" t="n">
        <v>709060</v>
      </c>
      <c r="CF27" s="0" t="n">
        <v>709060</v>
      </c>
      <c r="CG27" s="0" t="n">
        <v>586000</v>
      </c>
      <c r="CH27" s="0" t="s">
        <v>197</v>
      </c>
      <c r="CI27" s="0" t="n">
        <v>1</v>
      </c>
      <c r="CJ27" s="0" t="s">
        <v>198</v>
      </c>
      <c r="CK27" s="0" t="s">
        <v>199</v>
      </c>
      <c r="DX27" s="0" t="s">
        <v>160</v>
      </c>
      <c r="DY27" s="0" t="s">
        <v>161</v>
      </c>
      <c r="DZ27" s="0" t="s">
        <v>162</v>
      </c>
      <c r="EA27" s="0" t="s">
        <v>163</v>
      </c>
      <c r="EB27" s="0" t="s">
        <v>177</v>
      </c>
      <c r="EC27" s="1" t="n">
        <v>45135</v>
      </c>
      <c r="ED27" s="0" t="n">
        <v>2</v>
      </c>
      <c r="EH27" s="0" t="s">
        <v>394</v>
      </c>
      <c r="EI27" s="1" t="n">
        <v>45232</v>
      </c>
      <c r="EK27" s="0" t="s">
        <v>395</v>
      </c>
      <c r="EL27" s="0" t="s">
        <v>180</v>
      </c>
      <c r="EM27" s="0" t="s">
        <v>396</v>
      </c>
      <c r="EN27" s="0" t="n">
        <f aca="false">FALSE()</f>
        <v>0</v>
      </c>
      <c r="EO27" s="0" t="n">
        <v>586000</v>
      </c>
      <c r="EP27" s="0" t="n">
        <v>709060</v>
      </c>
    </row>
    <row r="28" customFormat="false" ht="15" hidden="false" customHeight="false" outlineLevel="0" collapsed="false">
      <c r="A28" s="0" t="n">
        <v>13073695</v>
      </c>
      <c r="B28" s="0" t="s">
        <v>397</v>
      </c>
      <c r="C28" s="1" t="n">
        <v>45238.4415946644</v>
      </c>
      <c r="D28" s="0" t="s">
        <v>147</v>
      </c>
      <c r="E28" s="1" t="n">
        <v>45119</v>
      </c>
      <c r="F28" s="0" t="s">
        <v>148</v>
      </c>
      <c r="G28" s="0" t="s">
        <v>398</v>
      </c>
      <c r="H28" s="0" t="s">
        <v>399</v>
      </c>
      <c r="J28" s="0" t="n">
        <v>128000</v>
      </c>
      <c r="K28" s="0" t="n">
        <v>128000</v>
      </c>
      <c r="L28" s="0" t="n">
        <v>154880</v>
      </c>
      <c r="M28" s="0" t="s">
        <v>400</v>
      </c>
      <c r="N28" s="0" t="n">
        <v>1</v>
      </c>
      <c r="O28" s="0" t="s">
        <v>401</v>
      </c>
      <c r="P28" s="0" t="s">
        <v>402</v>
      </c>
      <c r="BC28" s="0" t="s">
        <v>188</v>
      </c>
      <c r="BE28" s="0" t="s">
        <v>160</v>
      </c>
      <c r="BF28" s="0" t="s">
        <v>161</v>
      </c>
      <c r="BG28" s="0" t="s">
        <v>162</v>
      </c>
      <c r="BH28" s="0" t="s">
        <v>163</v>
      </c>
      <c r="BI28" s="0" t="s">
        <v>164</v>
      </c>
      <c r="BJ28" s="0" t="n">
        <v>10874020131162</v>
      </c>
      <c r="BK28" s="0" t="s">
        <v>165</v>
      </c>
      <c r="BL28" s="0" t="s">
        <v>166</v>
      </c>
      <c r="BM28" s="0" t="s">
        <v>167</v>
      </c>
      <c r="BN28" s="0" t="s">
        <v>168</v>
      </c>
      <c r="BO28" s="0" t="s">
        <v>169</v>
      </c>
      <c r="BP28" s="0" t="s">
        <v>170</v>
      </c>
      <c r="BQ28" s="0" t="s">
        <v>171</v>
      </c>
      <c r="BR28" s="0" t="s">
        <v>172</v>
      </c>
      <c r="BS28" s="0" t="s">
        <v>173</v>
      </c>
      <c r="BT28" s="1" t="n">
        <v>45135.4166666667</v>
      </c>
      <c r="BV28" s="0" t="s">
        <v>174</v>
      </c>
      <c r="BW28" s="0" t="s">
        <v>159</v>
      </c>
      <c r="BX28" s="0" t="s">
        <v>259</v>
      </c>
      <c r="BY28" s="0" t="s">
        <v>403</v>
      </c>
      <c r="BZ28" s="0" t="s">
        <v>159</v>
      </c>
      <c r="CC28" s="0" t="s">
        <v>176</v>
      </c>
      <c r="CD28" s="0" t="s">
        <v>399</v>
      </c>
      <c r="CE28" s="0" t="n">
        <v>128000</v>
      </c>
      <c r="CF28" s="0" t="n">
        <v>154880</v>
      </c>
      <c r="CG28" s="0" t="n">
        <v>128000</v>
      </c>
      <c r="CH28" s="0" t="s">
        <v>400</v>
      </c>
      <c r="CI28" s="0" t="n">
        <v>1</v>
      </c>
      <c r="CJ28" s="0" t="s">
        <v>401</v>
      </c>
      <c r="CK28" s="0" t="s">
        <v>402</v>
      </c>
      <c r="DX28" s="0" t="s">
        <v>160</v>
      </c>
      <c r="DY28" s="0" t="s">
        <v>161</v>
      </c>
      <c r="DZ28" s="0" t="s">
        <v>162</v>
      </c>
      <c r="EA28" s="0" t="s">
        <v>163</v>
      </c>
      <c r="EB28" s="0" t="s">
        <v>177</v>
      </c>
      <c r="EC28" s="1" t="n">
        <v>45190</v>
      </c>
      <c r="ED28" s="0" t="n">
        <v>1</v>
      </c>
      <c r="EH28" s="0" t="s">
        <v>404</v>
      </c>
      <c r="EI28" s="1" t="n">
        <v>45224</v>
      </c>
      <c r="EK28" s="0" t="s">
        <v>405</v>
      </c>
      <c r="EL28" s="0" t="s">
        <v>180</v>
      </c>
      <c r="EM28" s="0" t="s">
        <v>406</v>
      </c>
      <c r="EN28" s="0" t="n">
        <f aca="false">FALSE()</f>
        <v>0</v>
      </c>
      <c r="EO28" s="0" t="n">
        <v>128000</v>
      </c>
      <c r="EP28" s="0" t="n">
        <v>154880</v>
      </c>
    </row>
    <row r="29" customFormat="false" ht="15" hidden="false" customHeight="false" outlineLevel="0" collapsed="false">
      <c r="A29" s="0" t="n">
        <v>12296606</v>
      </c>
      <c r="B29" s="0" t="s">
        <v>407</v>
      </c>
      <c r="C29" s="1" t="n">
        <v>45236.5839704745</v>
      </c>
      <c r="D29" s="0" t="s">
        <v>147</v>
      </c>
      <c r="E29" s="1" t="n">
        <v>44992</v>
      </c>
      <c r="F29" s="0" t="s">
        <v>148</v>
      </c>
      <c r="G29" s="0" t="s">
        <v>408</v>
      </c>
      <c r="H29" s="3" t="s">
        <v>409</v>
      </c>
      <c r="J29" s="0" t="n">
        <v>170881.46</v>
      </c>
      <c r="K29" s="0" t="n">
        <v>170881.46</v>
      </c>
      <c r="L29" s="0" t="n">
        <v>206766.57</v>
      </c>
      <c r="M29" s="0" t="s">
        <v>410</v>
      </c>
      <c r="N29" s="0" t="n">
        <v>2</v>
      </c>
      <c r="O29" s="0" t="s">
        <v>411</v>
      </c>
      <c r="P29" s="0" t="s">
        <v>412</v>
      </c>
      <c r="Q29" s="0" t="s">
        <v>413</v>
      </c>
      <c r="R29" s="0" t="s">
        <v>414</v>
      </c>
      <c r="BC29" s="0" t="s">
        <v>211</v>
      </c>
      <c r="BE29" s="0" t="s">
        <v>160</v>
      </c>
      <c r="BF29" s="0" t="s">
        <v>161</v>
      </c>
      <c r="BG29" s="0" t="s">
        <v>162</v>
      </c>
      <c r="BH29" s="0" t="s">
        <v>163</v>
      </c>
      <c r="BI29" s="0" t="s">
        <v>164</v>
      </c>
      <c r="BJ29" s="0" t="n">
        <v>10874020131162</v>
      </c>
      <c r="BK29" s="0" t="s">
        <v>165</v>
      </c>
      <c r="BL29" s="0" t="s">
        <v>166</v>
      </c>
      <c r="BM29" s="0" t="s">
        <v>167</v>
      </c>
      <c r="BN29" s="0" t="s">
        <v>415</v>
      </c>
      <c r="BO29" s="0" t="s">
        <v>169</v>
      </c>
      <c r="BP29" s="0" t="s">
        <v>170</v>
      </c>
      <c r="BQ29" s="0" t="s">
        <v>171</v>
      </c>
      <c r="BR29" s="0" t="s">
        <v>172</v>
      </c>
      <c r="BS29" s="0" t="s">
        <v>173</v>
      </c>
      <c r="BT29" s="1" t="n">
        <v>45014.5833333333</v>
      </c>
      <c r="BV29" s="0" t="s">
        <v>174</v>
      </c>
      <c r="BW29" s="0" t="s">
        <v>159</v>
      </c>
      <c r="BX29" s="0" t="s">
        <v>159</v>
      </c>
      <c r="CC29" s="0" t="s">
        <v>176</v>
      </c>
      <c r="CD29" s="3" t="s">
        <v>409</v>
      </c>
      <c r="CE29" s="0" t="n">
        <v>170881.46</v>
      </c>
      <c r="CF29" s="0" t="n">
        <v>206766.57</v>
      </c>
      <c r="CG29" s="0" t="n">
        <v>170881.46</v>
      </c>
      <c r="CH29" s="0" t="s">
        <v>410</v>
      </c>
      <c r="CI29" s="0" t="n">
        <v>2</v>
      </c>
      <c r="CJ29" s="0" t="s">
        <v>411</v>
      </c>
      <c r="CK29" s="0" t="s">
        <v>412</v>
      </c>
      <c r="CL29" s="0" t="s">
        <v>413</v>
      </c>
      <c r="CM29" s="0" t="s">
        <v>414</v>
      </c>
      <c r="DX29" s="0" t="s">
        <v>160</v>
      </c>
      <c r="DY29" s="0" t="s">
        <v>161</v>
      </c>
      <c r="DZ29" s="0" t="s">
        <v>162</v>
      </c>
      <c r="EA29" s="0" t="s">
        <v>163</v>
      </c>
      <c r="EB29" s="0" t="s">
        <v>212</v>
      </c>
      <c r="EC29" s="1" t="n">
        <v>45068</v>
      </c>
      <c r="ED29" s="0" t="n">
        <v>9</v>
      </c>
      <c r="EH29" s="0" t="s">
        <v>416</v>
      </c>
      <c r="EI29" s="1" t="n">
        <v>45082</v>
      </c>
      <c r="EK29" s="0" t="s">
        <v>417</v>
      </c>
      <c r="EL29" s="0" t="s">
        <v>180</v>
      </c>
      <c r="EM29" s="0" t="s">
        <v>418</v>
      </c>
      <c r="EN29" s="0" t="n">
        <f aca="false">FALSE()</f>
        <v>0</v>
      </c>
      <c r="EO29" s="0" t="n">
        <v>159910.9</v>
      </c>
      <c r="EP29" s="0" t="n">
        <v>193492.19</v>
      </c>
    </row>
    <row r="30" customFormat="false" ht="15" hidden="false" customHeight="false" outlineLevel="0" collapsed="false">
      <c r="A30" s="0" t="n">
        <v>12823061</v>
      </c>
      <c r="B30" s="0" t="s">
        <v>419</v>
      </c>
      <c r="C30" s="1" t="n">
        <v>45233.4070766435</v>
      </c>
      <c r="D30" s="0" t="s">
        <v>147</v>
      </c>
      <c r="E30" s="1" t="n">
        <v>45074</v>
      </c>
      <c r="F30" s="0" t="s">
        <v>148</v>
      </c>
      <c r="G30" s="0" t="s">
        <v>420</v>
      </c>
      <c r="H30" s="0" t="s">
        <v>421</v>
      </c>
      <c r="J30" s="0" t="n">
        <v>250000</v>
      </c>
      <c r="K30" s="0" t="n">
        <v>250000</v>
      </c>
      <c r="L30" s="0" t="n">
        <v>302500</v>
      </c>
      <c r="M30" s="0" t="s">
        <v>197</v>
      </c>
      <c r="N30" s="0" t="n">
        <v>1</v>
      </c>
      <c r="O30" s="0" t="s">
        <v>198</v>
      </c>
      <c r="P30" s="0" t="s">
        <v>199</v>
      </c>
      <c r="BC30" s="0" t="s">
        <v>158</v>
      </c>
      <c r="BE30" s="0" t="s">
        <v>160</v>
      </c>
      <c r="BF30" s="0" t="s">
        <v>161</v>
      </c>
      <c r="BG30" s="0" t="s">
        <v>162</v>
      </c>
      <c r="BH30" s="0" t="s">
        <v>163</v>
      </c>
      <c r="BI30" s="0" t="s">
        <v>164</v>
      </c>
      <c r="BJ30" s="0" t="n">
        <v>10874020131162</v>
      </c>
      <c r="BK30" s="0" t="s">
        <v>165</v>
      </c>
      <c r="BL30" s="0" t="s">
        <v>166</v>
      </c>
      <c r="BM30" s="0" t="s">
        <v>167</v>
      </c>
      <c r="BN30" s="0" t="s">
        <v>415</v>
      </c>
      <c r="BO30" s="0" t="s">
        <v>169</v>
      </c>
      <c r="BP30" s="0" t="s">
        <v>170</v>
      </c>
      <c r="BQ30" s="0" t="s">
        <v>171</v>
      </c>
      <c r="BR30" s="0" t="s">
        <v>172</v>
      </c>
      <c r="BS30" s="0" t="s">
        <v>173</v>
      </c>
      <c r="BT30" s="1" t="n">
        <v>45121.5833333333</v>
      </c>
      <c r="BV30" s="0" t="s">
        <v>174</v>
      </c>
      <c r="BW30" s="0" t="s">
        <v>175</v>
      </c>
      <c r="BX30" s="0" t="s">
        <v>200</v>
      </c>
      <c r="BY30" s="0" t="s">
        <v>422</v>
      </c>
      <c r="BZ30" s="0" t="s">
        <v>159</v>
      </c>
      <c r="CC30" s="0" t="s">
        <v>176</v>
      </c>
      <c r="CD30" s="0" t="s">
        <v>421</v>
      </c>
      <c r="CE30" s="0" t="n">
        <v>250000</v>
      </c>
      <c r="CF30" s="0" t="n">
        <v>302500</v>
      </c>
      <c r="CG30" s="0" t="n">
        <v>250000</v>
      </c>
      <c r="CH30" s="0" t="s">
        <v>197</v>
      </c>
      <c r="CI30" s="0" t="n">
        <v>1</v>
      </c>
      <c r="CJ30" s="0" t="s">
        <v>198</v>
      </c>
      <c r="CK30" s="0" t="s">
        <v>199</v>
      </c>
      <c r="DX30" s="0" t="s">
        <v>160</v>
      </c>
      <c r="DY30" s="0" t="s">
        <v>161</v>
      </c>
      <c r="DZ30" s="0" t="s">
        <v>162</v>
      </c>
      <c r="EA30" s="0" t="s">
        <v>163</v>
      </c>
      <c r="EB30" s="0" t="s">
        <v>177</v>
      </c>
      <c r="EC30" s="1" t="n">
        <v>45142</v>
      </c>
      <c r="ED30" s="0" t="n">
        <v>1</v>
      </c>
      <c r="EH30" s="0" t="s">
        <v>423</v>
      </c>
      <c r="EI30" s="1" t="n">
        <v>45223</v>
      </c>
      <c r="EK30" s="0" t="s">
        <v>424</v>
      </c>
      <c r="EL30" s="0" t="s">
        <v>180</v>
      </c>
      <c r="EM30" s="0" t="s">
        <v>425</v>
      </c>
      <c r="EN30" s="0" t="n">
        <f aca="false">FALSE()</f>
        <v>0</v>
      </c>
      <c r="EO30" s="0" t="n">
        <v>250000</v>
      </c>
      <c r="EP30" s="0" t="n">
        <v>302500</v>
      </c>
    </row>
    <row r="31" customFormat="false" ht="15" hidden="false" customHeight="false" outlineLevel="0" collapsed="false">
      <c r="A31" s="0" t="n">
        <v>12719367</v>
      </c>
      <c r="B31" s="0" t="s">
        <v>426</v>
      </c>
      <c r="C31" s="1" t="n">
        <v>45233.4018644792</v>
      </c>
      <c r="D31" s="0" t="s">
        <v>147</v>
      </c>
      <c r="E31" s="1" t="n">
        <v>45057</v>
      </c>
      <c r="F31" s="0" t="s">
        <v>148</v>
      </c>
      <c r="G31" s="0" t="s">
        <v>427</v>
      </c>
      <c r="H31" s="0" t="s">
        <v>428</v>
      </c>
      <c r="J31" s="0" t="n">
        <v>363000</v>
      </c>
      <c r="K31" s="0" t="n">
        <v>300000</v>
      </c>
      <c r="L31" s="0" t="n">
        <v>363000</v>
      </c>
      <c r="M31" s="0" t="s">
        <v>197</v>
      </c>
      <c r="N31" s="0" t="n">
        <v>1</v>
      </c>
      <c r="O31" s="0" t="s">
        <v>198</v>
      </c>
      <c r="P31" s="0" t="s">
        <v>199</v>
      </c>
      <c r="BC31" s="0" t="s">
        <v>158</v>
      </c>
      <c r="BE31" s="0" t="s">
        <v>160</v>
      </c>
      <c r="BF31" s="0" t="s">
        <v>161</v>
      </c>
      <c r="BG31" s="0" t="s">
        <v>162</v>
      </c>
      <c r="BH31" s="0" t="s">
        <v>163</v>
      </c>
      <c r="BI31" s="0" t="s">
        <v>164</v>
      </c>
      <c r="BJ31" s="0" t="n">
        <v>10874020131162</v>
      </c>
      <c r="BK31" s="0" t="s">
        <v>165</v>
      </c>
      <c r="BL31" s="0" t="s">
        <v>166</v>
      </c>
      <c r="BM31" s="0" t="s">
        <v>167</v>
      </c>
      <c r="BN31" s="0" t="s">
        <v>415</v>
      </c>
      <c r="BO31" s="0" t="s">
        <v>169</v>
      </c>
      <c r="BP31" s="0" t="s">
        <v>170</v>
      </c>
      <c r="BQ31" s="0" t="s">
        <v>171</v>
      </c>
      <c r="BR31" s="0" t="s">
        <v>172</v>
      </c>
      <c r="BS31" s="0" t="s">
        <v>173</v>
      </c>
      <c r="BT31" s="1" t="n">
        <v>45089.5833333333</v>
      </c>
      <c r="BV31" s="0" t="s">
        <v>174</v>
      </c>
      <c r="BW31" s="0" t="s">
        <v>175</v>
      </c>
      <c r="BX31" s="0" t="s">
        <v>200</v>
      </c>
      <c r="BY31" s="0" t="s">
        <v>429</v>
      </c>
      <c r="BZ31" s="0" t="s">
        <v>159</v>
      </c>
      <c r="CC31" s="0" t="s">
        <v>176</v>
      </c>
      <c r="CD31" s="0" t="s">
        <v>428</v>
      </c>
      <c r="CE31" s="0" t="n">
        <v>363000</v>
      </c>
      <c r="CF31" s="0" t="n">
        <v>363000</v>
      </c>
      <c r="CG31" s="0" t="n">
        <v>300000</v>
      </c>
      <c r="CH31" s="0" t="s">
        <v>197</v>
      </c>
      <c r="CI31" s="0" t="n">
        <v>1</v>
      </c>
      <c r="CJ31" s="0" t="s">
        <v>198</v>
      </c>
      <c r="CK31" s="0" t="s">
        <v>199</v>
      </c>
      <c r="DX31" s="0" t="s">
        <v>160</v>
      </c>
      <c r="DY31" s="0" t="s">
        <v>161</v>
      </c>
      <c r="DZ31" s="0" t="s">
        <v>162</v>
      </c>
      <c r="EA31" s="0" t="s">
        <v>163</v>
      </c>
      <c r="EB31" s="0" t="s">
        <v>177</v>
      </c>
      <c r="EC31" s="1" t="n">
        <v>45135</v>
      </c>
      <c r="ED31" s="0" t="n">
        <v>1</v>
      </c>
      <c r="EH31" s="0" t="s">
        <v>430</v>
      </c>
      <c r="EI31" s="1" t="n">
        <v>45223</v>
      </c>
      <c r="EK31" s="0" t="s">
        <v>431</v>
      </c>
      <c r="EL31" s="0" t="s">
        <v>180</v>
      </c>
      <c r="EM31" s="0" t="s">
        <v>432</v>
      </c>
      <c r="EN31" s="0" t="n">
        <f aca="false">FALSE()</f>
        <v>0</v>
      </c>
      <c r="EO31" s="0" t="n">
        <v>292000</v>
      </c>
      <c r="EP31" s="0" t="n">
        <v>353320</v>
      </c>
    </row>
    <row r="32" customFormat="false" ht="15" hidden="false" customHeight="false" outlineLevel="0" collapsed="false">
      <c r="A32" s="0" t="n">
        <v>12811292</v>
      </c>
      <c r="B32" s="0" t="s">
        <v>433</v>
      </c>
      <c r="C32" s="1" t="n">
        <v>45233.4018375463</v>
      </c>
      <c r="D32" s="0" t="s">
        <v>147</v>
      </c>
      <c r="E32" s="1" t="n">
        <v>45071</v>
      </c>
      <c r="F32" s="0" t="s">
        <v>148</v>
      </c>
      <c r="G32" s="0" t="s">
        <v>434</v>
      </c>
      <c r="H32" s="0" t="s">
        <v>435</v>
      </c>
      <c r="J32" s="0" t="n">
        <v>363000</v>
      </c>
      <c r="K32" s="0" t="n">
        <v>300000</v>
      </c>
      <c r="L32" s="0" t="n">
        <v>363000</v>
      </c>
      <c r="M32" s="0" t="s">
        <v>197</v>
      </c>
      <c r="N32" s="0" t="n">
        <v>1</v>
      </c>
      <c r="O32" s="0" t="s">
        <v>198</v>
      </c>
      <c r="P32" s="0" t="s">
        <v>199</v>
      </c>
      <c r="BC32" s="0" t="s">
        <v>158</v>
      </c>
      <c r="BE32" s="0" t="s">
        <v>160</v>
      </c>
      <c r="BF32" s="0" t="s">
        <v>161</v>
      </c>
      <c r="BG32" s="0" t="s">
        <v>162</v>
      </c>
      <c r="BH32" s="0" t="s">
        <v>163</v>
      </c>
      <c r="BI32" s="0" t="s">
        <v>164</v>
      </c>
      <c r="BJ32" s="0" t="n">
        <v>10874020131162</v>
      </c>
      <c r="BK32" s="0" t="s">
        <v>165</v>
      </c>
      <c r="BL32" s="0" t="s">
        <v>166</v>
      </c>
      <c r="BM32" s="0" t="s">
        <v>167</v>
      </c>
      <c r="BN32" s="0" t="s">
        <v>415</v>
      </c>
      <c r="BO32" s="0" t="s">
        <v>169</v>
      </c>
      <c r="BP32" s="0" t="s">
        <v>170</v>
      </c>
      <c r="BQ32" s="0" t="s">
        <v>171</v>
      </c>
      <c r="BR32" s="0" t="s">
        <v>172</v>
      </c>
      <c r="BS32" s="0" t="s">
        <v>173</v>
      </c>
      <c r="BT32" s="1" t="n">
        <v>45100.5833333333</v>
      </c>
      <c r="BV32" s="0" t="s">
        <v>174</v>
      </c>
      <c r="BW32" s="0" t="s">
        <v>175</v>
      </c>
      <c r="BX32" s="0" t="s">
        <v>200</v>
      </c>
      <c r="BY32" s="0" t="s">
        <v>436</v>
      </c>
      <c r="BZ32" s="0" t="s">
        <v>159</v>
      </c>
      <c r="CC32" s="0" t="s">
        <v>176</v>
      </c>
      <c r="CD32" s="0" t="s">
        <v>435</v>
      </c>
      <c r="CE32" s="0" t="n">
        <v>363000</v>
      </c>
      <c r="CF32" s="0" t="n">
        <v>363000</v>
      </c>
      <c r="CG32" s="0" t="n">
        <v>300000</v>
      </c>
      <c r="CH32" s="0" t="s">
        <v>197</v>
      </c>
      <c r="CI32" s="0" t="n">
        <v>1</v>
      </c>
      <c r="CJ32" s="0" t="s">
        <v>198</v>
      </c>
      <c r="CK32" s="0" t="s">
        <v>199</v>
      </c>
      <c r="DX32" s="0" t="s">
        <v>160</v>
      </c>
      <c r="DY32" s="0" t="s">
        <v>161</v>
      </c>
      <c r="DZ32" s="0" t="s">
        <v>162</v>
      </c>
      <c r="EA32" s="0" t="s">
        <v>163</v>
      </c>
      <c r="EB32" s="0" t="s">
        <v>177</v>
      </c>
      <c r="EC32" s="1" t="n">
        <v>45141</v>
      </c>
      <c r="ED32" s="0" t="n">
        <v>1</v>
      </c>
      <c r="EH32" s="0" t="s">
        <v>437</v>
      </c>
      <c r="EI32" s="1" t="n">
        <v>45223</v>
      </c>
      <c r="EK32" s="0" t="s">
        <v>431</v>
      </c>
      <c r="EL32" s="0" t="s">
        <v>180</v>
      </c>
      <c r="EM32" s="0" t="s">
        <v>432</v>
      </c>
      <c r="EN32" s="0" t="n">
        <f aca="false">FALSE()</f>
        <v>0</v>
      </c>
      <c r="EO32" s="0" t="n">
        <v>294000</v>
      </c>
      <c r="EP32" s="0" t="n">
        <v>355740</v>
      </c>
    </row>
    <row r="33" customFormat="false" ht="15" hidden="false" customHeight="false" outlineLevel="0" collapsed="false">
      <c r="A33" s="0" t="n">
        <v>13181890</v>
      </c>
      <c r="B33" s="0" t="s">
        <v>438</v>
      </c>
      <c r="C33" s="1" t="n">
        <v>45230.6876679282</v>
      </c>
      <c r="D33" s="0" t="s">
        <v>147</v>
      </c>
      <c r="E33" s="1" t="n">
        <v>45141</v>
      </c>
      <c r="F33" s="0" t="s">
        <v>148</v>
      </c>
      <c r="G33" s="0" t="s">
        <v>439</v>
      </c>
      <c r="H33" s="3" t="s">
        <v>440</v>
      </c>
      <c r="J33" s="0" t="n">
        <v>306371.01</v>
      </c>
      <c r="K33" s="0" t="n">
        <v>306371.01</v>
      </c>
      <c r="L33" s="0" t="n">
        <v>370708.92</v>
      </c>
      <c r="M33" s="0" t="s">
        <v>441</v>
      </c>
      <c r="N33" s="0" t="n">
        <v>2</v>
      </c>
      <c r="O33" s="0" t="s">
        <v>442</v>
      </c>
      <c r="P33" s="0" t="s">
        <v>443</v>
      </c>
      <c r="Q33" s="0" t="s">
        <v>444</v>
      </c>
      <c r="R33" s="0" t="s">
        <v>445</v>
      </c>
      <c r="BC33" s="0" t="s">
        <v>211</v>
      </c>
      <c r="BE33" s="0" t="s">
        <v>160</v>
      </c>
      <c r="BF33" s="0" t="s">
        <v>161</v>
      </c>
      <c r="BG33" s="0" t="s">
        <v>162</v>
      </c>
      <c r="BH33" s="0" t="s">
        <v>163</v>
      </c>
      <c r="BI33" s="0" t="s">
        <v>164</v>
      </c>
      <c r="BJ33" s="0" t="n">
        <v>10874020131162</v>
      </c>
      <c r="BK33" s="0" t="s">
        <v>165</v>
      </c>
      <c r="BL33" s="0" t="s">
        <v>166</v>
      </c>
      <c r="BM33" s="0" t="s">
        <v>167</v>
      </c>
      <c r="BN33" s="0" t="s">
        <v>415</v>
      </c>
      <c r="BO33" s="0" t="s">
        <v>169</v>
      </c>
      <c r="BP33" s="0" t="s">
        <v>170</v>
      </c>
      <c r="BQ33" s="0" t="s">
        <v>171</v>
      </c>
      <c r="BR33" s="0" t="s">
        <v>172</v>
      </c>
      <c r="BS33" s="0" t="s">
        <v>173</v>
      </c>
      <c r="BT33" s="1" t="n">
        <v>45176.5833333333</v>
      </c>
      <c r="BV33" s="0" t="s">
        <v>174</v>
      </c>
      <c r="BW33" s="0" t="s">
        <v>159</v>
      </c>
      <c r="BX33" s="0" t="s">
        <v>200</v>
      </c>
      <c r="BY33" s="0" t="s">
        <v>446</v>
      </c>
      <c r="BZ33" s="0" t="s">
        <v>159</v>
      </c>
      <c r="CC33" s="0" t="s">
        <v>176</v>
      </c>
      <c r="CD33" s="3" t="s">
        <v>440</v>
      </c>
      <c r="CE33" s="0" t="n">
        <v>306371.01</v>
      </c>
      <c r="CF33" s="0" t="n">
        <v>370708.92</v>
      </c>
      <c r="CG33" s="0" t="n">
        <v>306371.01</v>
      </c>
      <c r="CH33" s="0" t="s">
        <v>441</v>
      </c>
      <c r="CI33" s="0" t="n">
        <v>2</v>
      </c>
      <c r="CJ33" s="0" t="s">
        <v>442</v>
      </c>
      <c r="CK33" s="0" t="s">
        <v>443</v>
      </c>
      <c r="CL33" s="0" t="s">
        <v>444</v>
      </c>
      <c r="CM33" s="0" t="s">
        <v>445</v>
      </c>
      <c r="DX33" s="0" t="s">
        <v>160</v>
      </c>
      <c r="DY33" s="0" t="s">
        <v>161</v>
      </c>
      <c r="DZ33" s="0" t="s">
        <v>162</v>
      </c>
      <c r="EA33" s="0" t="s">
        <v>163</v>
      </c>
      <c r="EB33" s="0" t="s">
        <v>177</v>
      </c>
      <c r="EC33" s="1" t="n">
        <v>45201</v>
      </c>
      <c r="ED33" s="0" t="n">
        <v>3</v>
      </c>
      <c r="EH33" s="0" t="s">
        <v>447</v>
      </c>
      <c r="EI33" s="1" t="n">
        <v>45229</v>
      </c>
      <c r="EK33" s="0" t="s">
        <v>448</v>
      </c>
      <c r="EL33" s="0" t="s">
        <v>180</v>
      </c>
      <c r="EM33" s="0" t="s">
        <v>449</v>
      </c>
      <c r="EN33" s="0" t="n">
        <f aca="false">FALSE()</f>
        <v>0</v>
      </c>
      <c r="EO33" s="0" t="n">
        <v>257173.69</v>
      </c>
      <c r="EP33" s="0" t="n">
        <v>311180.16</v>
      </c>
    </row>
    <row r="34" customFormat="false" ht="15" hidden="false" customHeight="false" outlineLevel="0" collapsed="false">
      <c r="A34" s="0" t="n">
        <v>12786837</v>
      </c>
      <c r="B34" s="0" t="s">
        <v>450</v>
      </c>
      <c r="C34" s="1" t="n">
        <v>45230.6865155556</v>
      </c>
      <c r="D34" s="0" t="s">
        <v>147</v>
      </c>
      <c r="E34" s="1" t="n">
        <v>45069</v>
      </c>
      <c r="F34" s="0" t="s">
        <v>148</v>
      </c>
      <c r="G34" s="0" t="s">
        <v>451</v>
      </c>
      <c r="H34" s="0" t="s">
        <v>452</v>
      </c>
      <c r="J34" s="0" t="n">
        <v>73678.57</v>
      </c>
      <c r="K34" s="0" t="n">
        <v>73678.57</v>
      </c>
      <c r="L34" s="0" t="n">
        <v>89151.07</v>
      </c>
      <c r="M34" s="0" t="s">
        <v>197</v>
      </c>
      <c r="N34" s="0" t="n">
        <v>1</v>
      </c>
      <c r="O34" s="0" t="s">
        <v>198</v>
      </c>
      <c r="P34" s="0" t="s">
        <v>199</v>
      </c>
      <c r="BC34" s="0" t="s">
        <v>158</v>
      </c>
      <c r="BE34" s="0" t="s">
        <v>160</v>
      </c>
      <c r="BF34" s="0" t="s">
        <v>161</v>
      </c>
      <c r="BG34" s="0" t="s">
        <v>162</v>
      </c>
      <c r="BH34" s="0" t="s">
        <v>163</v>
      </c>
      <c r="BI34" s="0" t="s">
        <v>164</v>
      </c>
      <c r="BJ34" s="0" t="n">
        <v>10874020131162</v>
      </c>
      <c r="BK34" s="0" t="s">
        <v>165</v>
      </c>
      <c r="BL34" s="0" t="s">
        <v>166</v>
      </c>
      <c r="BM34" s="0" t="s">
        <v>167</v>
      </c>
      <c r="BN34" s="0" t="s">
        <v>415</v>
      </c>
      <c r="BO34" s="0" t="s">
        <v>169</v>
      </c>
      <c r="BP34" s="0" t="s">
        <v>170</v>
      </c>
      <c r="BQ34" s="0" t="s">
        <v>171</v>
      </c>
      <c r="BR34" s="0" t="s">
        <v>172</v>
      </c>
      <c r="BS34" s="0" t="s">
        <v>173</v>
      </c>
      <c r="BT34" s="1" t="n">
        <v>45085.5833333333</v>
      </c>
      <c r="BV34" s="0" t="s">
        <v>174</v>
      </c>
      <c r="BW34" s="0" t="s">
        <v>159</v>
      </c>
      <c r="BX34" s="0" t="s">
        <v>200</v>
      </c>
      <c r="BY34" s="0" t="s">
        <v>436</v>
      </c>
      <c r="BZ34" s="0" t="s">
        <v>159</v>
      </c>
      <c r="CC34" s="0" t="s">
        <v>176</v>
      </c>
      <c r="CD34" s="0" t="s">
        <v>452</v>
      </c>
      <c r="CE34" s="0" t="n">
        <v>73678.57</v>
      </c>
      <c r="CF34" s="0" t="n">
        <v>89151.07</v>
      </c>
      <c r="CG34" s="0" t="n">
        <v>73678.57</v>
      </c>
      <c r="CH34" s="0" t="s">
        <v>197</v>
      </c>
      <c r="CI34" s="0" t="n">
        <v>1</v>
      </c>
      <c r="CJ34" s="0" t="s">
        <v>198</v>
      </c>
      <c r="CK34" s="0" t="s">
        <v>199</v>
      </c>
      <c r="DX34" s="0" t="s">
        <v>160</v>
      </c>
      <c r="DY34" s="0" t="s">
        <v>161</v>
      </c>
      <c r="DZ34" s="0" t="s">
        <v>162</v>
      </c>
      <c r="EA34" s="0" t="s">
        <v>163</v>
      </c>
      <c r="EB34" s="0" t="s">
        <v>177</v>
      </c>
      <c r="EC34" s="1" t="n">
        <v>45126</v>
      </c>
      <c r="ED34" s="0" t="n">
        <v>1</v>
      </c>
      <c r="EH34" s="0" t="s">
        <v>453</v>
      </c>
      <c r="EI34" s="1" t="n">
        <v>45223</v>
      </c>
      <c r="EK34" s="0" t="s">
        <v>454</v>
      </c>
      <c r="EL34" s="0" t="s">
        <v>180</v>
      </c>
      <c r="EM34" s="0" t="s">
        <v>455</v>
      </c>
      <c r="EN34" s="0" t="n">
        <f aca="false">FALSE()</f>
        <v>0</v>
      </c>
      <c r="EO34" s="0" t="n">
        <v>59800</v>
      </c>
      <c r="EP34" s="0" t="n">
        <v>72358</v>
      </c>
    </row>
    <row r="35" customFormat="false" ht="15" hidden="false" customHeight="false" outlineLevel="0" collapsed="false">
      <c r="A35" s="0" t="n">
        <v>13292039</v>
      </c>
      <c r="B35" s="0" t="s">
        <v>456</v>
      </c>
      <c r="C35" s="1" t="n">
        <v>45229.6942932986</v>
      </c>
      <c r="D35" s="0" t="s">
        <v>147</v>
      </c>
      <c r="E35" s="1" t="n">
        <v>45168</v>
      </c>
      <c r="F35" s="0" t="s">
        <v>148</v>
      </c>
      <c r="G35" s="0" t="s">
        <v>457</v>
      </c>
      <c r="H35" s="0" t="s">
        <v>458</v>
      </c>
      <c r="J35" s="0" t="n">
        <v>130824</v>
      </c>
      <c r="K35" s="0" t="n">
        <v>130824</v>
      </c>
      <c r="L35" s="0" t="n">
        <v>158297.04</v>
      </c>
      <c r="M35" s="0" t="s">
        <v>312</v>
      </c>
      <c r="N35" s="0" t="n">
        <v>1</v>
      </c>
      <c r="O35" s="0" t="s">
        <v>313</v>
      </c>
      <c r="P35" s="0" t="s">
        <v>314</v>
      </c>
      <c r="BC35" s="0" t="s">
        <v>188</v>
      </c>
      <c r="BE35" s="0" t="s">
        <v>160</v>
      </c>
      <c r="BF35" s="0" t="s">
        <v>161</v>
      </c>
      <c r="BG35" s="0" t="s">
        <v>162</v>
      </c>
      <c r="BH35" s="0" t="s">
        <v>163</v>
      </c>
      <c r="BI35" s="0" t="s">
        <v>164</v>
      </c>
      <c r="BJ35" s="0" t="n">
        <v>10874020131162</v>
      </c>
      <c r="BK35" s="0" t="s">
        <v>165</v>
      </c>
      <c r="BL35" s="0" t="s">
        <v>166</v>
      </c>
      <c r="BM35" s="0" t="s">
        <v>167</v>
      </c>
      <c r="BN35" s="0" t="s">
        <v>415</v>
      </c>
      <c r="BO35" s="0" t="s">
        <v>169</v>
      </c>
      <c r="BP35" s="0" t="s">
        <v>170</v>
      </c>
      <c r="BQ35" s="0" t="s">
        <v>171</v>
      </c>
      <c r="BR35" s="0" t="s">
        <v>172</v>
      </c>
      <c r="BS35" s="0" t="s">
        <v>173</v>
      </c>
      <c r="BT35" s="1" t="n">
        <v>45184.5833333333</v>
      </c>
      <c r="BV35" s="0" t="s">
        <v>174</v>
      </c>
      <c r="BW35" s="0" t="s">
        <v>159</v>
      </c>
      <c r="BX35" s="0" t="s">
        <v>159</v>
      </c>
      <c r="BZ35" s="0" t="s">
        <v>159</v>
      </c>
      <c r="CC35" s="0" t="s">
        <v>176</v>
      </c>
      <c r="CD35" s="0" t="s">
        <v>458</v>
      </c>
      <c r="CE35" s="0" t="n">
        <v>130824</v>
      </c>
      <c r="CF35" s="0" t="n">
        <v>158297.04</v>
      </c>
      <c r="CG35" s="0" t="n">
        <v>130824</v>
      </c>
      <c r="CH35" s="0" t="s">
        <v>312</v>
      </c>
      <c r="CI35" s="0" t="n">
        <v>1</v>
      </c>
      <c r="CJ35" s="0" t="s">
        <v>313</v>
      </c>
      <c r="CK35" s="0" t="s">
        <v>314</v>
      </c>
      <c r="DX35" s="0" t="s">
        <v>160</v>
      </c>
      <c r="DY35" s="0" t="s">
        <v>161</v>
      </c>
      <c r="DZ35" s="0" t="s">
        <v>162</v>
      </c>
      <c r="EA35" s="0" t="s">
        <v>163</v>
      </c>
      <c r="EB35" s="0" t="s">
        <v>177</v>
      </c>
      <c r="EC35" s="1" t="n">
        <v>45196</v>
      </c>
      <c r="ED35" s="0" t="n">
        <v>1</v>
      </c>
      <c r="EH35" s="0" t="s">
        <v>459</v>
      </c>
      <c r="EI35" s="1" t="n">
        <v>45229</v>
      </c>
      <c r="EK35" s="0" t="s">
        <v>460</v>
      </c>
      <c r="EL35" s="0" t="s">
        <v>180</v>
      </c>
      <c r="EM35" s="0" t="s">
        <v>461</v>
      </c>
      <c r="EN35" s="0" t="n">
        <f aca="false">FALSE()</f>
        <v>0</v>
      </c>
      <c r="EO35" s="0" t="n">
        <v>130822.08</v>
      </c>
      <c r="EP35" s="0" t="n">
        <v>158294.72</v>
      </c>
    </row>
    <row r="36" customFormat="false" ht="15" hidden="false" customHeight="false" outlineLevel="0" collapsed="false">
      <c r="A36" s="0" t="n">
        <v>13420411</v>
      </c>
      <c r="B36" s="0" t="s">
        <v>462</v>
      </c>
      <c r="C36" s="1" t="n">
        <v>45229.6412640162</v>
      </c>
      <c r="D36" s="0" t="s">
        <v>147</v>
      </c>
      <c r="E36" s="1" t="n">
        <v>45196</v>
      </c>
      <c r="F36" s="0" t="s">
        <v>148</v>
      </c>
      <c r="G36" s="0" t="s">
        <v>463</v>
      </c>
      <c r="H36" s="0" t="s">
        <v>464</v>
      </c>
      <c r="J36" s="0" t="n">
        <v>95885.4</v>
      </c>
      <c r="K36" s="0" t="n">
        <v>39214.44</v>
      </c>
      <c r="L36" s="0" t="n">
        <v>47449.47</v>
      </c>
      <c r="M36" s="0" t="s">
        <v>465</v>
      </c>
      <c r="N36" s="0" t="n">
        <v>1</v>
      </c>
      <c r="O36" s="0" t="s">
        <v>466</v>
      </c>
      <c r="P36" s="0" t="s">
        <v>467</v>
      </c>
      <c r="BC36" s="0" t="s">
        <v>158</v>
      </c>
      <c r="BE36" s="0" t="s">
        <v>160</v>
      </c>
      <c r="BF36" s="0" t="s">
        <v>161</v>
      </c>
      <c r="BG36" s="0" t="s">
        <v>162</v>
      </c>
      <c r="BH36" s="0" t="s">
        <v>163</v>
      </c>
      <c r="BI36" s="0" t="s">
        <v>164</v>
      </c>
      <c r="BJ36" s="0" t="n">
        <v>10874020131162</v>
      </c>
      <c r="BK36" s="0" t="s">
        <v>165</v>
      </c>
      <c r="BL36" s="0" t="s">
        <v>166</v>
      </c>
      <c r="BM36" s="0" t="s">
        <v>167</v>
      </c>
      <c r="BN36" s="0" t="s">
        <v>415</v>
      </c>
      <c r="BO36" s="0" t="s">
        <v>169</v>
      </c>
      <c r="BP36" s="0" t="s">
        <v>189</v>
      </c>
      <c r="BQ36" s="0" t="s">
        <v>171</v>
      </c>
      <c r="BR36" s="0" t="s">
        <v>172</v>
      </c>
      <c r="BS36" s="0" t="s">
        <v>173</v>
      </c>
      <c r="BT36" s="1" t="n">
        <v>45212.5833333333</v>
      </c>
      <c r="BV36" s="0" t="s">
        <v>174</v>
      </c>
      <c r="BW36" s="0" t="s">
        <v>159</v>
      </c>
      <c r="BX36" s="0" t="s">
        <v>159</v>
      </c>
      <c r="BZ36" s="0" t="s">
        <v>159</v>
      </c>
      <c r="CA36" s="0" t="s">
        <v>190</v>
      </c>
      <c r="CC36" s="0" t="s">
        <v>176</v>
      </c>
      <c r="CD36" s="0" t="s">
        <v>464</v>
      </c>
      <c r="CE36" s="0" t="n">
        <v>95885.4</v>
      </c>
      <c r="CF36" s="0" t="n">
        <v>47449.47</v>
      </c>
      <c r="CG36" s="0" t="n">
        <v>39214.44</v>
      </c>
      <c r="CH36" s="0" t="s">
        <v>465</v>
      </c>
      <c r="CI36" s="0" t="n">
        <v>1</v>
      </c>
      <c r="CJ36" s="0" t="s">
        <v>466</v>
      </c>
      <c r="CK36" s="0" t="s">
        <v>467</v>
      </c>
      <c r="DX36" s="0" t="s">
        <v>160</v>
      </c>
      <c r="DY36" s="0" t="s">
        <v>161</v>
      </c>
      <c r="DZ36" s="0" t="s">
        <v>162</v>
      </c>
      <c r="EA36" s="0" t="s">
        <v>163</v>
      </c>
      <c r="EB36" s="0" t="s">
        <v>177</v>
      </c>
      <c r="EC36" s="1" t="n">
        <v>45223</v>
      </c>
      <c r="ED36" s="0" t="n">
        <v>1</v>
      </c>
      <c r="EH36" s="0" t="s">
        <v>468</v>
      </c>
      <c r="EI36" s="1" t="n">
        <v>45229</v>
      </c>
      <c r="EK36" s="0" t="s">
        <v>316</v>
      </c>
      <c r="EL36" s="0" t="s">
        <v>180</v>
      </c>
      <c r="EM36" s="0" t="s">
        <v>317</v>
      </c>
      <c r="EN36" s="0" t="n">
        <f aca="false">FALSE()</f>
        <v>0</v>
      </c>
      <c r="EO36" s="0" t="n">
        <v>39214</v>
      </c>
      <c r="EP36" s="0" t="n">
        <v>47448.94</v>
      </c>
    </row>
    <row r="37" customFormat="false" ht="15" hidden="false" customHeight="false" outlineLevel="0" collapsed="false">
      <c r="A37" s="0" t="n">
        <v>12810819</v>
      </c>
      <c r="B37" s="0" t="s">
        <v>469</v>
      </c>
      <c r="C37" s="1" t="n">
        <v>45222.4150933102</v>
      </c>
      <c r="D37" s="0" t="s">
        <v>147</v>
      </c>
      <c r="E37" s="1" t="n">
        <v>45076</v>
      </c>
      <c r="F37" s="0" t="s">
        <v>148</v>
      </c>
      <c r="G37" s="0" t="s">
        <v>470</v>
      </c>
      <c r="H37" s="0" t="s">
        <v>471</v>
      </c>
      <c r="J37" s="0" t="n">
        <v>90625</v>
      </c>
      <c r="K37" s="0" t="n">
        <v>90625</v>
      </c>
      <c r="L37" s="0" t="n">
        <v>109656.25</v>
      </c>
      <c r="M37" s="0" t="s">
        <v>197</v>
      </c>
      <c r="N37" s="0" t="n">
        <v>1</v>
      </c>
      <c r="O37" s="0" t="s">
        <v>198</v>
      </c>
      <c r="P37" s="0" t="s">
        <v>199</v>
      </c>
      <c r="BC37" s="0" t="s">
        <v>158</v>
      </c>
      <c r="BE37" s="0" t="s">
        <v>160</v>
      </c>
      <c r="BF37" s="0" t="s">
        <v>161</v>
      </c>
      <c r="BG37" s="0" t="s">
        <v>162</v>
      </c>
      <c r="BH37" s="0" t="s">
        <v>163</v>
      </c>
      <c r="BI37" s="0" t="s">
        <v>164</v>
      </c>
      <c r="BJ37" s="0" t="n">
        <v>10874020131162</v>
      </c>
      <c r="BK37" s="0" t="s">
        <v>165</v>
      </c>
      <c r="BL37" s="0" t="s">
        <v>166</v>
      </c>
      <c r="BM37" s="0" t="s">
        <v>167</v>
      </c>
      <c r="BN37" s="0" t="s">
        <v>415</v>
      </c>
      <c r="BO37" s="0" t="s">
        <v>169</v>
      </c>
      <c r="BP37" s="0" t="s">
        <v>170</v>
      </c>
      <c r="BQ37" s="0" t="s">
        <v>171</v>
      </c>
      <c r="BR37" s="0" t="s">
        <v>172</v>
      </c>
      <c r="BS37" s="0" t="s">
        <v>173</v>
      </c>
      <c r="BT37" s="1" t="n">
        <v>45092.5833333333</v>
      </c>
      <c r="BV37" s="0" t="s">
        <v>174</v>
      </c>
      <c r="BW37" s="0" t="s">
        <v>159</v>
      </c>
      <c r="BX37" s="0" t="s">
        <v>200</v>
      </c>
      <c r="BY37" s="0" t="s">
        <v>472</v>
      </c>
      <c r="BZ37" s="0" t="s">
        <v>159</v>
      </c>
      <c r="CC37" s="0" t="s">
        <v>176</v>
      </c>
      <c r="CD37" s="0" t="s">
        <v>471</v>
      </c>
      <c r="CE37" s="0" t="n">
        <v>90625</v>
      </c>
      <c r="CF37" s="0" t="n">
        <v>109656.25</v>
      </c>
      <c r="CG37" s="0" t="n">
        <v>90625</v>
      </c>
      <c r="CH37" s="0" t="s">
        <v>197</v>
      </c>
      <c r="CI37" s="0" t="n">
        <v>1</v>
      </c>
      <c r="CJ37" s="0" t="s">
        <v>198</v>
      </c>
      <c r="CK37" s="0" t="s">
        <v>199</v>
      </c>
      <c r="DX37" s="0" t="s">
        <v>160</v>
      </c>
      <c r="DY37" s="0" t="s">
        <v>161</v>
      </c>
      <c r="DZ37" s="0" t="s">
        <v>162</v>
      </c>
      <c r="EA37" s="0" t="s">
        <v>163</v>
      </c>
      <c r="EB37" s="0" t="s">
        <v>177</v>
      </c>
      <c r="EC37" s="1" t="n">
        <v>45127</v>
      </c>
      <c r="ED37" s="0" t="n">
        <v>1</v>
      </c>
      <c r="EH37" s="0" t="s">
        <v>473</v>
      </c>
      <c r="EI37" s="1" t="n">
        <v>45216</v>
      </c>
      <c r="EK37" s="0" t="s">
        <v>474</v>
      </c>
      <c r="EL37" s="0" t="s">
        <v>180</v>
      </c>
      <c r="EM37" s="0" t="s">
        <v>475</v>
      </c>
      <c r="EN37" s="0" t="n">
        <f aca="false">FALSE()</f>
        <v>0</v>
      </c>
      <c r="EO37" s="0" t="n">
        <v>90625</v>
      </c>
      <c r="EP37" s="0" t="n">
        <v>109656.25</v>
      </c>
    </row>
    <row r="38" customFormat="false" ht="15" hidden="false" customHeight="false" outlineLevel="0" collapsed="false">
      <c r="A38" s="0" t="n">
        <v>13041074</v>
      </c>
      <c r="B38" s="0" t="s">
        <v>476</v>
      </c>
      <c r="C38" s="1" t="n">
        <v>45208.5157447917</v>
      </c>
      <c r="D38" s="0" t="s">
        <v>147</v>
      </c>
      <c r="E38" s="1" t="n">
        <v>45113</v>
      </c>
      <c r="F38" s="0" t="s">
        <v>148</v>
      </c>
      <c r="G38" s="0" t="s">
        <v>477</v>
      </c>
      <c r="H38" s="0" t="s">
        <v>478</v>
      </c>
      <c r="J38" s="0" t="n">
        <v>89040</v>
      </c>
      <c r="K38" s="0" t="n">
        <v>37100</v>
      </c>
      <c r="L38" s="0" t="n">
        <v>44891</v>
      </c>
      <c r="M38" s="0" t="s">
        <v>479</v>
      </c>
      <c r="N38" s="0" t="n">
        <v>1</v>
      </c>
      <c r="O38" s="0" t="s">
        <v>480</v>
      </c>
      <c r="P38" s="0" t="s">
        <v>481</v>
      </c>
      <c r="BC38" s="0" t="s">
        <v>158</v>
      </c>
      <c r="BE38" s="0" t="s">
        <v>160</v>
      </c>
      <c r="BF38" s="0" t="s">
        <v>161</v>
      </c>
      <c r="BG38" s="0" t="s">
        <v>162</v>
      </c>
      <c r="BH38" s="0" t="s">
        <v>163</v>
      </c>
      <c r="BI38" s="0" t="s">
        <v>164</v>
      </c>
      <c r="BJ38" s="0" t="n">
        <v>10874020131162</v>
      </c>
      <c r="BK38" s="0" t="s">
        <v>165</v>
      </c>
      <c r="BL38" s="0" t="s">
        <v>166</v>
      </c>
      <c r="BM38" s="0" t="s">
        <v>167</v>
      </c>
      <c r="BN38" s="0" t="s">
        <v>415</v>
      </c>
      <c r="BO38" s="0" t="s">
        <v>169</v>
      </c>
      <c r="BP38" s="0" t="s">
        <v>170</v>
      </c>
      <c r="BQ38" s="0" t="s">
        <v>171</v>
      </c>
      <c r="BR38" s="0" t="s">
        <v>172</v>
      </c>
      <c r="BS38" s="0" t="s">
        <v>173</v>
      </c>
      <c r="BT38" s="1" t="n">
        <v>45131.5833333333</v>
      </c>
      <c r="BV38" s="0" t="s">
        <v>174</v>
      </c>
      <c r="BW38" s="0" t="s">
        <v>159</v>
      </c>
      <c r="BX38" s="0" t="s">
        <v>159</v>
      </c>
      <c r="BZ38" s="0" t="s">
        <v>159</v>
      </c>
      <c r="CC38" s="0" t="s">
        <v>176</v>
      </c>
      <c r="CD38" s="0" t="s">
        <v>478</v>
      </c>
      <c r="CE38" s="0" t="n">
        <v>89040</v>
      </c>
      <c r="CF38" s="0" t="n">
        <v>44891</v>
      </c>
      <c r="CG38" s="0" t="n">
        <v>37100</v>
      </c>
      <c r="CH38" s="0" t="s">
        <v>479</v>
      </c>
      <c r="CI38" s="0" t="n">
        <v>1</v>
      </c>
      <c r="CJ38" s="0" t="s">
        <v>480</v>
      </c>
      <c r="CK38" s="0" t="s">
        <v>481</v>
      </c>
      <c r="DX38" s="0" t="s">
        <v>160</v>
      </c>
      <c r="DY38" s="0" t="s">
        <v>161</v>
      </c>
      <c r="DZ38" s="0" t="s">
        <v>162</v>
      </c>
      <c r="EA38" s="0" t="s">
        <v>163</v>
      </c>
      <c r="EB38" s="0" t="s">
        <v>177</v>
      </c>
      <c r="EC38" s="1" t="n">
        <v>45196</v>
      </c>
      <c r="ED38" s="0" t="n">
        <v>1</v>
      </c>
      <c r="EH38" s="0" t="s">
        <v>482</v>
      </c>
      <c r="EI38" s="1" t="n">
        <v>45205</v>
      </c>
      <c r="EK38" s="0" t="s">
        <v>483</v>
      </c>
      <c r="EL38" s="0" t="s">
        <v>180</v>
      </c>
      <c r="EM38" s="0" t="s">
        <v>484</v>
      </c>
      <c r="EN38" s="0" t="n">
        <f aca="false">FALSE()</f>
        <v>0</v>
      </c>
      <c r="EO38" s="0" t="n">
        <v>37100</v>
      </c>
      <c r="EP38" s="0" t="n">
        <v>44891</v>
      </c>
    </row>
    <row r="39" customFormat="false" ht="15" hidden="false" customHeight="false" outlineLevel="0" collapsed="false">
      <c r="A39" s="0" t="n">
        <v>13458491</v>
      </c>
      <c r="B39" s="0" t="s">
        <v>485</v>
      </c>
      <c r="C39" s="1" t="n">
        <v>45203.4325366319</v>
      </c>
      <c r="D39" s="0" t="s">
        <v>147</v>
      </c>
      <c r="E39" s="1" t="n">
        <v>45202</v>
      </c>
      <c r="F39" s="0" t="s">
        <v>148</v>
      </c>
      <c r="G39" s="0" t="s">
        <v>486</v>
      </c>
      <c r="H39" s="3" t="s">
        <v>487</v>
      </c>
      <c r="J39" s="0" t="n">
        <v>35900</v>
      </c>
      <c r="K39" s="0" t="n">
        <v>8975</v>
      </c>
      <c r="L39" s="0" t="n">
        <v>10859.75</v>
      </c>
      <c r="M39" s="0" t="s">
        <v>488</v>
      </c>
      <c r="N39" s="0" t="n">
        <v>1</v>
      </c>
      <c r="O39" s="0" t="s">
        <v>489</v>
      </c>
      <c r="P39" s="0" t="s">
        <v>490</v>
      </c>
      <c r="BC39" s="0" t="s">
        <v>188</v>
      </c>
      <c r="BE39" s="0" t="s">
        <v>328</v>
      </c>
      <c r="BF39" s="0" t="s">
        <v>161</v>
      </c>
      <c r="BG39" s="0" t="s">
        <v>162</v>
      </c>
      <c r="BH39" s="0" t="s">
        <v>163</v>
      </c>
      <c r="BI39" s="0" t="s">
        <v>164</v>
      </c>
      <c r="BJ39" s="0" t="n">
        <v>10874020131162</v>
      </c>
      <c r="BK39" s="0" t="s">
        <v>165</v>
      </c>
      <c r="BL39" s="0" t="s">
        <v>166</v>
      </c>
      <c r="BM39" s="0" t="s">
        <v>167</v>
      </c>
      <c r="BN39" s="0" t="s">
        <v>415</v>
      </c>
      <c r="BO39" s="0" t="s">
        <v>169</v>
      </c>
      <c r="BP39" s="0" t="s">
        <v>222</v>
      </c>
      <c r="BQ39" s="0" t="s">
        <v>171</v>
      </c>
      <c r="BR39" s="0" t="s">
        <v>172</v>
      </c>
      <c r="BS39" s="0" t="s">
        <v>173</v>
      </c>
      <c r="BT39" s="1" t="n">
        <v>45188.5833333333</v>
      </c>
      <c r="BV39" s="0" t="s">
        <v>174</v>
      </c>
      <c r="BW39" s="0" t="s">
        <v>159</v>
      </c>
      <c r="BX39" s="0" t="s">
        <v>159</v>
      </c>
      <c r="CC39" s="0" t="s">
        <v>176</v>
      </c>
      <c r="CD39" s="3" t="s">
        <v>487</v>
      </c>
      <c r="CE39" s="0" t="n">
        <v>35900</v>
      </c>
      <c r="CF39" s="0" t="n">
        <v>10859.75</v>
      </c>
      <c r="CG39" s="0" t="n">
        <v>8975</v>
      </c>
      <c r="CH39" s="0" t="s">
        <v>488</v>
      </c>
      <c r="CI39" s="0" t="n">
        <v>1</v>
      </c>
      <c r="CJ39" s="0" t="s">
        <v>489</v>
      </c>
      <c r="CK39" s="0" t="s">
        <v>490</v>
      </c>
      <c r="DX39" s="0" t="s">
        <v>328</v>
      </c>
      <c r="DY39" s="0" t="s">
        <v>161</v>
      </c>
      <c r="DZ39" s="0" t="s">
        <v>162</v>
      </c>
      <c r="EA39" s="0" t="s">
        <v>163</v>
      </c>
      <c r="EB39" s="0" t="s">
        <v>177</v>
      </c>
      <c r="EC39" s="1" t="n">
        <v>45202</v>
      </c>
      <c r="ED39" s="0" t="n">
        <v>1</v>
      </c>
      <c r="EH39" s="0" t="s">
        <v>491</v>
      </c>
      <c r="EI39" s="1" t="n">
        <v>45203</v>
      </c>
      <c r="EK39" s="0" t="s">
        <v>492</v>
      </c>
      <c r="EL39" s="0" t="s">
        <v>180</v>
      </c>
      <c r="EM39" s="0" t="s">
        <v>493</v>
      </c>
      <c r="EN39" s="0" t="n">
        <f aca="false">FALSE()</f>
        <v>0</v>
      </c>
      <c r="EO39" s="0" t="n">
        <v>8975</v>
      </c>
      <c r="EP39" s="0" t="n">
        <v>10859.75</v>
      </c>
    </row>
    <row r="40" customFormat="false" ht="15" hidden="false" customHeight="false" outlineLevel="0" collapsed="false">
      <c r="A40" s="0" t="n">
        <v>13359332</v>
      </c>
      <c r="B40" s="0" t="s">
        <v>494</v>
      </c>
      <c r="C40" s="1" t="n">
        <v>45202.6758179167</v>
      </c>
      <c r="D40" s="0" t="s">
        <v>147</v>
      </c>
      <c r="E40" s="1" t="n">
        <v>45183</v>
      </c>
      <c r="F40" s="0" t="s">
        <v>148</v>
      </c>
      <c r="G40" s="0" t="s">
        <v>495</v>
      </c>
      <c r="H40" s="0" t="s">
        <v>496</v>
      </c>
      <c r="J40" s="0" t="n">
        <v>149990.45</v>
      </c>
      <c r="K40" s="0" t="n">
        <v>149990.45</v>
      </c>
      <c r="L40" s="0" t="n">
        <v>181488.44</v>
      </c>
      <c r="M40" s="0" t="s">
        <v>497</v>
      </c>
      <c r="N40" s="0" t="n">
        <v>1</v>
      </c>
      <c r="O40" s="0" t="s">
        <v>498</v>
      </c>
      <c r="P40" s="0" t="s">
        <v>499</v>
      </c>
      <c r="BC40" s="0" t="s">
        <v>188</v>
      </c>
      <c r="BE40" s="0" t="s">
        <v>160</v>
      </c>
      <c r="BF40" s="0" t="s">
        <v>161</v>
      </c>
      <c r="BG40" s="0" t="s">
        <v>162</v>
      </c>
      <c r="BH40" s="0" t="s">
        <v>163</v>
      </c>
      <c r="BI40" s="0" t="s">
        <v>164</v>
      </c>
      <c r="BJ40" s="0" t="n">
        <v>10874020131162</v>
      </c>
      <c r="BK40" s="0" t="s">
        <v>165</v>
      </c>
      <c r="BL40" s="0" t="s">
        <v>166</v>
      </c>
      <c r="BM40" s="0" t="s">
        <v>167</v>
      </c>
      <c r="BN40" s="0" t="s">
        <v>415</v>
      </c>
      <c r="BO40" s="0" t="s">
        <v>169</v>
      </c>
      <c r="BP40" s="0" t="s">
        <v>222</v>
      </c>
      <c r="BQ40" s="0" t="s">
        <v>171</v>
      </c>
      <c r="BR40" s="0" t="s">
        <v>172</v>
      </c>
      <c r="BS40" s="0" t="s">
        <v>173</v>
      </c>
      <c r="BT40" s="1" t="n">
        <v>45162.5833333333</v>
      </c>
      <c r="BV40" s="0" t="s">
        <v>174</v>
      </c>
      <c r="BW40" s="0" t="s">
        <v>159</v>
      </c>
      <c r="BX40" s="0" t="s">
        <v>200</v>
      </c>
      <c r="BY40" s="0" t="s">
        <v>500</v>
      </c>
      <c r="CC40" s="0" t="s">
        <v>176</v>
      </c>
      <c r="CD40" s="0" t="s">
        <v>496</v>
      </c>
      <c r="CE40" s="0" t="n">
        <v>149990.45</v>
      </c>
      <c r="CF40" s="0" t="n">
        <v>181488.44</v>
      </c>
      <c r="CG40" s="0" t="n">
        <v>149990.45</v>
      </c>
      <c r="CH40" s="0" t="s">
        <v>497</v>
      </c>
      <c r="CI40" s="0" t="n">
        <v>1</v>
      </c>
      <c r="CJ40" s="0" t="s">
        <v>498</v>
      </c>
      <c r="CK40" s="0" t="s">
        <v>499</v>
      </c>
      <c r="DX40" s="0" t="s">
        <v>160</v>
      </c>
      <c r="DY40" s="0" t="s">
        <v>161</v>
      </c>
      <c r="DZ40" s="0" t="s">
        <v>162</v>
      </c>
      <c r="EA40" s="0" t="s">
        <v>163</v>
      </c>
      <c r="EB40" s="0" t="s">
        <v>177</v>
      </c>
      <c r="EC40" s="1" t="n">
        <v>45182</v>
      </c>
      <c r="ED40" s="0" t="n">
        <v>1</v>
      </c>
      <c r="EH40" s="0" t="s">
        <v>501</v>
      </c>
      <c r="EI40" s="1" t="n">
        <v>45201</v>
      </c>
      <c r="EK40" s="0" t="s">
        <v>502</v>
      </c>
      <c r="EL40" s="0" t="s">
        <v>180</v>
      </c>
      <c r="EM40" s="0" t="s">
        <v>503</v>
      </c>
      <c r="EN40" s="0" t="n">
        <f aca="false">TRUE()</f>
        <v>1</v>
      </c>
      <c r="EO40" s="0" t="n">
        <v>149990</v>
      </c>
      <c r="EP40" s="0" t="n">
        <v>181487.9</v>
      </c>
    </row>
    <row r="41" customFormat="false" ht="15" hidden="false" customHeight="false" outlineLevel="0" collapsed="false">
      <c r="A41" s="0" t="n">
        <v>13061346</v>
      </c>
      <c r="B41" s="0" t="s">
        <v>504</v>
      </c>
      <c r="C41" s="1" t="n">
        <v>45201.6799242824</v>
      </c>
      <c r="D41" s="0" t="s">
        <v>147</v>
      </c>
      <c r="E41" s="1" t="n">
        <v>45117</v>
      </c>
      <c r="F41" s="0" t="s">
        <v>148</v>
      </c>
      <c r="G41" s="0" t="s">
        <v>505</v>
      </c>
      <c r="H41" s="0" t="s">
        <v>506</v>
      </c>
      <c r="J41" s="0" t="n">
        <v>127050</v>
      </c>
      <c r="K41" s="0" t="n">
        <v>105000</v>
      </c>
      <c r="L41" s="0" t="n">
        <v>127050</v>
      </c>
      <c r="M41" s="0" t="s">
        <v>197</v>
      </c>
      <c r="N41" s="0" t="n">
        <v>1</v>
      </c>
      <c r="O41" s="0" t="s">
        <v>198</v>
      </c>
      <c r="P41" s="0" t="s">
        <v>199</v>
      </c>
      <c r="BC41" s="0" t="s">
        <v>158</v>
      </c>
      <c r="BE41" s="0" t="s">
        <v>160</v>
      </c>
      <c r="BF41" s="0" t="s">
        <v>161</v>
      </c>
      <c r="BG41" s="0" t="s">
        <v>162</v>
      </c>
      <c r="BH41" s="0" t="s">
        <v>163</v>
      </c>
      <c r="BI41" s="0" t="s">
        <v>164</v>
      </c>
      <c r="BJ41" s="0" t="n">
        <v>10874020131162</v>
      </c>
      <c r="BK41" s="0" t="s">
        <v>165</v>
      </c>
      <c r="BL41" s="0" t="s">
        <v>166</v>
      </c>
      <c r="BM41" s="0" t="s">
        <v>167</v>
      </c>
      <c r="BN41" s="0" t="s">
        <v>415</v>
      </c>
      <c r="BO41" s="0" t="s">
        <v>169</v>
      </c>
      <c r="BP41" s="0" t="s">
        <v>170</v>
      </c>
      <c r="BQ41" s="0" t="s">
        <v>171</v>
      </c>
      <c r="BR41" s="0" t="s">
        <v>172</v>
      </c>
      <c r="BS41" s="0" t="s">
        <v>173</v>
      </c>
      <c r="BT41" s="1" t="n">
        <v>45174.5833333333</v>
      </c>
      <c r="BV41" s="0" t="s">
        <v>174</v>
      </c>
      <c r="BW41" s="0" t="s">
        <v>159</v>
      </c>
      <c r="BX41" s="0" t="s">
        <v>200</v>
      </c>
      <c r="BY41" s="0" t="s">
        <v>507</v>
      </c>
      <c r="CC41" s="0" t="s">
        <v>176</v>
      </c>
      <c r="CD41" s="0" t="s">
        <v>506</v>
      </c>
      <c r="CE41" s="0" t="n">
        <v>127050</v>
      </c>
      <c r="CF41" s="0" t="n">
        <v>127050</v>
      </c>
      <c r="CG41" s="0" t="n">
        <v>105000</v>
      </c>
      <c r="CH41" s="0" t="s">
        <v>197</v>
      </c>
      <c r="CI41" s="0" t="n">
        <v>1</v>
      </c>
      <c r="CJ41" s="0" t="s">
        <v>198</v>
      </c>
      <c r="CK41" s="0" t="s">
        <v>199</v>
      </c>
      <c r="DX41" s="0" t="s">
        <v>160</v>
      </c>
      <c r="DY41" s="0" t="s">
        <v>161</v>
      </c>
      <c r="DZ41" s="0" t="s">
        <v>162</v>
      </c>
      <c r="EA41" s="0" t="s">
        <v>163</v>
      </c>
      <c r="EB41" s="0" t="s">
        <v>261</v>
      </c>
      <c r="EC41" s="1" t="n">
        <v>45201</v>
      </c>
      <c r="ED41" s="0" t="n">
        <v>0</v>
      </c>
    </row>
    <row r="42" customFormat="false" ht="15" hidden="false" customHeight="false" outlineLevel="0" collapsed="false">
      <c r="A42" s="0" t="n">
        <v>12443479</v>
      </c>
      <c r="B42" s="0" t="s">
        <v>508</v>
      </c>
      <c r="C42" s="1" t="n">
        <v>45195.5139422106</v>
      </c>
      <c r="D42" s="0" t="s">
        <v>147</v>
      </c>
      <c r="E42" s="1" t="n">
        <v>45013</v>
      </c>
      <c r="F42" s="0" t="s">
        <v>148</v>
      </c>
      <c r="G42" s="0" t="s">
        <v>509</v>
      </c>
      <c r="H42" s="0" t="s">
        <v>510</v>
      </c>
      <c r="J42" s="0" t="n">
        <v>133765.5</v>
      </c>
      <c r="K42" s="0" t="n">
        <v>110550</v>
      </c>
      <c r="L42" s="0" t="n">
        <v>133765.5</v>
      </c>
      <c r="M42" s="0" t="s">
        <v>511</v>
      </c>
      <c r="N42" s="0" t="n">
        <v>1</v>
      </c>
      <c r="O42" s="0" t="s">
        <v>324</v>
      </c>
      <c r="P42" s="0" t="s">
        <v>325</v>
      </c>
      <c r="BC42" s="0" t="s">
        <v>188</v>
      </c>
      <c r="BE42" s="0" t="s">
        <v>328</v>
      </c>
      <c r="BF42" s="0" t="s">
        <v>161</v>
      </c>
      <c r="BG42" s="0" t="s">
        <v>162</v>
      </c>
      <c r="BH42" s="0" t="s">
        <v>163</v>
      </c>
      <c r="BI42" s="0" t="s">
        <v>164</v>
      </c>
      <c r="BJ42" s="0" t="n">
        <v>10874020131162</v>
      </c>
      <c r="BK42" s="0" t="s">
        <v>165</v>
      </c>
      <c r="BL42" s="0" t="s">
        <v>166</v>
      </c>
      <c r="BM42" s="0" t="s">
        <v>167</v>
      </c>
      <c r="BN42" s="0" t="s">
        <v>415</v>
      </c>
      <c r="BO42" s="0" t="s">
        <v>169</v>
      </c>
      <c r="BP42" s="0" t="s">
        <v>222</v>
      </c>
      <c r="BQ42" s="0" t="s">
        <v>171</v>
      </c>
      <c r="BR42" s="0" t="s">
        <v>172</v>
      </c>
      <c r="BS42" s="0" t="s">
        <v>173</v>
      </c>
      <c r="BT42" s="1" t="n">
        <v>44999.5625</v>
      </c>
      <c r="BV42" s="0" t="s">
        <v>174</v>
      </c>
      <c r="BW42" s="0" t="s">
        <v>159</v>
      </c>
      <c r="BX42" s="0" t="s">
        <v>200</v>
      </c>
      <c r="BY42" s="0" t="s">
        <v>512</v>
      </c>
      <c r="CC42" s="0" t="s">
        <v>176</v>
      </c>
      <c r="CD42" s="0" t="s">
        <v>510</v>
      </c>
      <c r="CE42" s="0" t="n">
        <v>133765.5</v>
      </c>
      <c r="CF42" s="0" t="n">
        <v>133765.5</v>
      </c>
      <c r="CG42" s="0" t="n">
        <v>110550</v>
      </c>
      <c r="CH42" s="0" t="s">
        <v>511</v>
      </c>
      <c r="CI42" s="0" t="n">
        <v>1</v>
      </c>
      <c r="CJ42" s="0" t="s">
        <v>324</v>
      </c>
      <c r="CK42" s="0" t="s">
        <v>325</v>
      </c>
      <c r="DX42" s="0" t="s">
        <v>328</v>
      </c>
      <c r="DY42" s="0" t="s">
        <v>161</v>
      </c>
      <c r="DZ42" s="0" t="s">
        <v>162</v>
      </c>
      <c r="EA42" s="0" t="s">
        <v>163</v>
      </c>
      <c r="EB42" s="0" t="s">
        <v>177</v>
      </c>
      <c r="EC42" s="1" t="n">
        <v>45013</v>
      </c>
      <c r="ED42" s="0" t="n">
        <v>1</v>
      </c>
      <c r="EH42" s="0" t="s">
        <v>513</v>
      </c>
      <c r="EI42" s="1" t="n">
        <v>45027</v>
      </c>
      <c r="EK42" s="0" t="s">
        <v>331</v>
      </c>
      <c r="EL42" s="0" t="s">
        <v>180</v>
      </c>
      <c r="EM42" s="0" t="s">
        <v>332</v>
      </c>
      <c r="EN42" s="0" t="n">
        <f aca="false">TRUE()</f>
        <v>1</v>
      </c>
      <c r="EO42" s="0" t="n">
        <v>110550</v>
      </c>
      <c r="EP42" s="0" t="n">
        <v>133765.5</v>
      </c>
    </row>
    <row r="43" customFormat="false" ht="15" hidden="false" customHeight="false" outlineLevel="0" collapsed="false">
      <c r="A43" s="0" t="n">
        <v>12883426</v>
      </c>
      <c r="B43" s="0" t="s">
        <v>514</v>
      </c>
      <c r="C43" s="1" t="n">
        <v>45194.396764919</v>
      </c>
      <c r="D43" s="0" t="s">
        <v>147</v>
      </c>
      <c r="E43" s="1" t="n">
        <v>45085</v>
      </c>
      <c r="F43" s="0" t="s">
        <v>148</v>
      </c>
      <c r="G43" s="0" t="s">
        <v>515</v>
      </c>
      <c r="H43" s="0" t="s">
        <v>516</v>
      </c>
      <c r="J43" s="0" t="n">
        <v>630280.51</v>
      </c>
      <c r="K43" s="0" t="n">
        <v>302661.73</v>
      </c>
      <c r="L43" s="0" t="n">
        <v>366220.69</v>
      </c>
      <c r="M43" s="0" t="s">
        <v>517</v>
      </c>
      <c r="N43" s="0" t="n">
        <v>1</v>
      </c>
      <c r="O43" s="0" t="s">
        <v>518</v>
      </c>
      <c r="P43" s="0" t="s">
        <v>519</v>
      </c>
      <c r="BC43" s="0" t="s">
        <v>158</v>
      </c>
      <c r="BE43" s="0" t="s">
        <v>160</v>
      </c>
      <c r="BF43" s="0" t="s">
        <v>161</v>
      </c>
      <c r="BG43" s="0" t="s">
        <v>162</v>
      </c>
      <c r="BH43" s="0" t="s">
        <v>163</v>
      </c>
      <c r="BI43" s="0" t="s">
        <v>164</v>
      </c>
      <c r="BJ43" s="0" t="n">
        <v>10874020131162</v>
      </c>
      <c r="BK43" s="0" t="s">
        <v>165</v>
      </c>
      <c r="BL43" s="0" t="s">
        <v>166</v>
      </c>
      <c r="BM43" s="0" t="s">
        <v>167</v>
      </c>
      <c r="BN43" s="0" t="s">
        <v>415</v>
      </c>
      <c r="BO43" s="0" t="s">
        <v>169</v>
      </c>
      <c r="BP43" s="0" t="s">
        <v>170</v>
      </c>
      <c r="BQ43" s="0" t="s">
        <v>171</v>
      </c>
      <c r="BR43" s="0" t="s">
        <v>172</v>
      </c>
      <c r="BS43" s="0" t="s">
        <v>173</v>
      </c>
      <c r="BT43" s="1" t="n">
        <v>45113.5833333333</v>
      </c>
      <c r="BV43" s="0" t="s">
        <v>174</v>
      </c>
      <c r="BW43" s="0" t="s">
        <v>175</v>
      </c>
      <c r="BX43" s="0" t="s">
        <v>159</v>
      </c>
      <c r="BZ43" s="0" t="s">
        <v>159</v>
      </c>
      <c r="CC43" s="0" t="s">
        <v>176</v>
      </c>
      <c r="CD43" s="0" t="s">
        <v>516</v>
      </c>
      <c r="CE43" s="0" t="n">
        <v>630280.51</v>
      </c>
      <c r="CF43" s="0" t="n">
        <v>366220.69</v>
      </c>
      <c r="CG43" s="0" t="n">
        <v>302661.73</v>
      </c>
      <c r="CH43" s="0" t="s">
        <v>517</v>
      </c>
      <c r="CI43" s="0" t="n">
        <v>1</v>
      </c>
      <c r="CJ43" s="0" t="s">
        <v>518</v>
      </c>
      <c r="CK43" s="0" t="s">
        <v>519</v>
      </c>
      <c r="DX43" s="0" t="s">
        <v>160</v>
      </c>
      <c r="DY43" s="0" t="s">
        <v>161</v>
      </c>
      <c r="DZ43" s="0" t="s">
        <v>162</v>
      </c>
      <c r="EA43" s="0" t="s">
        <v>163</v>
      </c>
      <c r="EB43" s="0" t="s">
        <v>177</v>
      </c>
      <c r="EC43" s="1" t="n">
        <v>45141</v>
      </c>
      <c r="ED43" s="0" t="n">
        <v>8</v>
      </c>
      <c r="EH43" s="0" t="s">
        <v>520</v>
      </c>
      <c r="EI43" s="1" t="n">
        <v>45188</v>
      </c>
      <c r="EK43" s="0" t="s">
        <v>521</v>
      </c>
      <c r="EL43" s="0" t="s">
        <v>180</v>
      </c>
      <c r="EM43" s="0" t="s">
        <v>522</v>
      </c>
      <c r="EN43" s="0" t="n">
        <f aca="false">FALSE()</f>
        <v>0</v>
      </c>
      <c r="EO43" s="0" t="n">
        <v>269352.21</v>
      </c>
      <c r="EP43" s="0" t="n">
        <v>325916.17</v>
      </c>
    </row>
    <row r="44" customFormat="false" ht="15" hidden="false" customHeight="false" outlineLevel="0" collapsed="false">
      <c r="A44" s="0" t="n">
        <v>12681966</v>
      </c>
      <c r="B44" s="0" t="s">
        <v>523</v>
      </c>
      <c r="C44" s="1" t="n">
        <v>45181.4056827199</v>
      </c>
      <c r="D44" s="0" t="s">
        <v>147</v>
      </c>
      <c r="E44" s="1" t="n">
        <v>45051</v>
      </c>
      <c r="F44" s="0" t="s">
        <v>148</v>
      </c>
      <c r="G44" s="0" t="s">
        <v>524</v>
      </c>
      <c r="H44" s="0" t="s">
        <v>525</v>
      </c>
      <c r="J44" s="0" t="n">
        <v>64000</v>
      </c>
      <c r="K44" s="0" t="n">
        <v>64000</v>
      </c>
      <c r="L44" s="0" t="n">
        <v>77440</v>
      </c>
      <c r="M44" s="0" t="s">
        <v>526</v>
      </c>
      <c r="N44" s="0" t="n">
        <v>1</v>
      </c>
      <c r="O44" s="0" t="s">
        <v>527</v>
      </c>
      <c r="P44" s="0" t="s">
        <v>528</v>
      </c>
      <c r="BC44" s="0" t="s">
        <v>158</v>
      </c>
      <c r="BE44" s="0" t="s">
        <v>160</v>
      </c>
      <c r="BF44" s="0" t="s">
        <v>161</v>
      </c>
      <c r="BG44" s="0" t="s">
        <v>162</v>
      </c>
      <c r="BH44" s="0" t="s">
        <v>163</v>
      </c>
      <c r="BI44" s="0" t="s">
        <v>164</v>
      </c>
      <c r="BJ44" s="0" t="n">
        <v>10874020131162</v>
      </c>
      <c r="BK44" s="0" t="s">
        <v>165</v>
      </c>
      <c r="BL44" s="0" t="s">
        <v>166</v>
      </c>
      <c r="BM44" s="0" t="s">
        <v>167</v>
      </c>
      <c r="BN44" s="0" t="s">
        <v>415</v>
      </c>
      <c r="BO44" s="0" t="s">
        <v>169</v>
      </c>
      <c r="BP44" s="0" t="s">
        <v>170</v>
      </c>
      <c r="BQ44" s="0" t="s">
        <v>171</v>
      </c>
      <c r="BR44" s="0" t="s">
        <v>172</v>
      </c>
      <c r="BS44" s="0" t="s">
        <v>173</v>
      </c>
      <c r="BT44" s="1" t="n">
        <v>45069.5833333333</v>
      </c>
      <c r="BV44" s="0" t="s">
        <v>174</v>
      </c>
      <c r="BW44" s="0" t="s">
        <v>159</v>
      </c>
      <c r="BX44" s="0" t="s">
        <v>529</v>
      </c>
      <c r="BY44" s="0" t="s">
        <v>530</v>
      </c>
      <c r="CC44" s="0" t="s">
        <v>176</v>
      </c>
      <c r="CD44" s="0" t="s">
        <v>525</v>
      </c>
      <c r="CE44" s="0" t="n">
        <v>64000</v>
      </c>
      <c r="CF44" s="0" t="n">
        <v>77440</v>
      </c>
      <c r="CG44" s="0" t="n">
        <v>64000</v>
      </c>
      <c r="CH44" s="0" t="s">
        <v>526</v>
      </c>
      <c r="CI44" s="0" t="n">
        <v>1</v>
      </c>
      <c r="CJ44" s="0" t="s">
        <v>527</v>
      </c>
      <c r="CK44" s="0" t="s">
        <v>528</v>
      </c>
      <c r="DX44" s="0" t="s">
        <v>160</v>
      </c>
      <c r="DY44" s="0" t="s">
        <v>161</v>
      </c>
      <c r="DZ44" s="0" t="s">
        <v>162</v>
      </c>
      <c r="EA44" s="0" t="s">
        <v>163</v>
      </c>
      <c r="EB44" s="0" t="s">
        <v>212</v>
      </c>
      <c r="EC44" s="1" t="n">
        <v>45110</v>
      </c>
      <c r="ED44" s="0" t="n">
        <v>11</v>
      </c>
      <c r="EH44" s="0" t="s">
        <v>531</v>
      </c>
      <c r="EI44" s="1" t="n">
        <v>45117</v>
      </c>
      <c r="EK44" s="0" t="s">
        <v>532</v>
      </c>
      <c r="EL44" s="0" t="s">
        <v>180</v>
      </c>
      <c r="EM44" s="0" t="s">
        <v>533</v>
      </c>
      <c r="EN44" s="0" t="n">
        <f aca="false">FALSE()</f>
        <v>0</v>
      </c>
      <c r="EO44" s="0" t="n">
        <v>45800</v>
      </c>
      <c r="EP44" s="0" t="n">
        <v>55418</v>
      </c>
    </row>
    <row r="45" customFormat="false" ht="15" hidden="false" customHeight="false" outlineLevel="0" collapsed="false">
      <c r="A45" s="0" t="n">
        <v>12331323</v>
      </c>
      <c r="B45" s="0" t="s">
        <v>534</v>
      </c>
      <c r="C45" s="1" t="n">
        <v>45174.3970868982</v>
      </c>
      <c r="D45" s="0" t="s">
        <v>147</v>
      </c>
      <c r="E45" s="1" t="n">
        <v>44996</v>
      </c>
      <c r="F45" s="0" t="s">
        <v>148</v>
      </c>
      <c r="G45" s="0" t="s">
        <v>535</v>
      </c>
      <c r="H45" s="0" t="s">
        <v>536</v>
      </c>
      <c r="J45" s="0" t="n">
        <v>2596605.62</v>
      </c>
      <c r="K45" s="0" t="n">
        <v>432764.27</v>
      </c>
      <c r="L45" s="0" t="n">
        <v>523644.77</v>
      </c>
      <c r="M45" s="0" t="s">
        <v>537</v>
      </c>
      <c r="N45" s="0" t="n">
        <v>2</v>
      </c>
      <c r="O45" s="0" t="s">
        <v>538</v>
      </c>
      <c r="P45" s="0" t="s">
        <v>539</v>
      </c>
      <c r="Q45" s="0" t="s">
        <v>540</v>
      </c>
      <c r="R45" s="0" t="s">
        <v>541</v>
      </c>
      <c r="BC45" s="0" t="s">
        <v>158</v>
      </c>
      <c r="BE45" s="0" t="s">
        <v>160</v>
      </c>
      <c r="BF45" s="0" t="s">
        <v>161</v>
      </c>
      <c r="BG45" s="0" t="s">
        <v>162</v>
      </c>
      <c r="BH45" s="0" t="s">
        <v>163</v>
      </c>
      <c r="BI45" s="0" t="s">
        <v>164</v>
      </c>
      <c r="BJ45" s="0" t="n">
        <v>10874020131162</v>
      </c>
      <c r="BK45" s="0" t="s">
        <v>165</v>
      </c>
      <c r="BL45" s="0" t="s">
        <v>166</v>
      </c>
      <c r="BM45" s="0" t="s">
        <v>167</v>
      </c>
      <c r="BN45" s="0" t="s">
        <v>415</v>
      </c>
      <c r="BO45" s="0" t="s">
        <v>169</v>
      </c>
      <c r="BP45" s="0" t="s">
        <v>170</v>
      </c>
      <c r="BQ45" s="0" t="s">
        <v>171</v>
      </c>
      <c r="BR45" s="0" t="s">
        <v>172</v>
      </c>
      <c r="BS45" s="0" t="s">
        <v>173</v>
      </c>
      <c r="BT45" s="1" t="n">
        <v>45030.5833333333</v>
      </c>
      <c r="BV45" s="0" t="s">
        <v>174</v>
      </c>
      <c r="BW45" s="0" t="s">
        <v>175</v>
      </c>
      <c r="BX45" s="0" t="s">
        <v>159</v>
      </c>
      <c r="CC45" s="0" t="s">
        <v>176</v>
      </c>
      <c r="CD45" s="0" t="s">
        <v>536</v>
      </c>
      <c r="CE45" s="0" t="n">
        <v>2596605.62</v>
      </c>
      <c r="CF45" s="0" t="n">
        <v>523644.77</v>
      </c>
      <c r="CG45" s="0" t="n">
        <v>432764.27</v>
      </c>
      <c r="CH45" s="0" t="s">
        <v>537</v>
      </c>
      <c r="CI45" s="0" t="n">
        <v>2</v>
      </c>
      <c r="CJ45" s="0" t="s">
        <v>538</v>
      </c>
      <c r="CK45" s="0" t="s">
        <v>539</v>
      </c>
      <c r="CL45" s="0" t="s">
        <v>540</v>
      </c>
      <c r="CM45" s="0" t="s">
        <v>541</v>
      </c>
      <c r="DX45" s="0" t="s">
        <v>160</v>
      </c>
      <c r="DY45" s="0" t="s">
        <v>161</v>
      </c>
      <c r="DZ45" s="0" t="s">
        <v>162</v>
      </c>
      <c r="EA45" s="0" t="s">
        <v>163</v>
      </c>
      <c r="EB45" s="0" t="s">
        <v>177</v>
      </c>
      <c r="EC45" s="1" t="n">
        <v>45126</v>
      </c>
      <c r="ED45" s="0" t="n">
        <v>7</v>
      </c>
      <c r="EH45" s="0" t="s">
        <v>542</v>
      </c>
      <c r="EI45" s="1" t="n">
        <v>45168</v>
      </c>
      <c r="EK45" s="0" t="s">
        <v>543</v>
      </c>
      <c r="EL45" s="0" t="s">
        <v>180</v>
      </c>
      <c r="EM45" s="0" t="s">
        <v>544</v>
      </c>
      <c r="EN45" s="0" t="n">
        <f aca="false">TRUE()</f>
        <v>1</v>
      </c>
      <c r="EO45" s="0" t="n">
        <v>432764.27</v>
      </c>
      <c r="EP45" s="0" t="n">
        <v>523644.77</v>
      </c>
    </row>
    <row r="46" customFormat="false" ht="15" hidden="false" customHeight="false" outlineLevel="0" collapsed="false">
      <c r="A46" s="0" t="n">
        <v>7228583</v>
      </c>
      <c r="B46" s="0" t="s">
        <v>545</v>
      </c>
      <c r="C46" s="1" t="n">
        <v>45170.4483525232</v>
      </c>
      <c r="D46" s="0" t="s">
        <v>147</v>
      </c>
      <c r="E46" s="1" t="n">
        <v>44283</v>
      </c>
      <c r="F46" s="0" t="s">
        <v>148</v>
      </c>
      <c r="G46" s="0" t="s">
        <v>546</v>
      </c>
      <c r="H46" s="0" t="s">
        <v>547</v>
      </c>
      <c r="J46" s="0" t="n">
        <v>9162137.4</v>
      </c>
      <c r="K46" s="0" t="n">
        <v>9162137.4</v>
      </c>
      <c r="L46" s="0" t="n">
        <v>11086186.25</v>
      </c>
      <c r="M46" s="0" t="s">
        <v>548</v>
      </c>
      <c r="N46" s="0" t="n">
        <v>1</v>
      </c>
      <c r="O46" s="0" t="s">
        <v>549</v>
      </c>
      <c r="P46" s="0" t="s">
        <v>550</v>
      </c>
      <c r="BC46" s="0" t="s">
        <v>211</v>
      </c>
      <c r="BE46" s="0" t="s">
        <v>160</v>
      </c>
      <c r="BF46" s="0" t="s">
        <v>161</v>
      </c>
      <c r="BG46" s="0" t="s">
        <v>162</v>
      </c>
      <c r="BH46" s="0" t="s">
        <v>163</v>
      </c>
      <c r="BI46" s="0" t="s">
        <v>164</v>
      </c>
      <c r="BJ46" s="0" t="n">
        <v>10874020131162</v>
      </c>
      <c r="BK46" s="0" t="s">
        <v>165</v>
      </c>
      <c r="BL46" s="0" t="s">
        <v>166</v>
      </c>
      <c r="BM46" s="0" t="s">
        <v>167</v>
      </c>
      <c r="BN46" s="0" t="s">
        <v>415</v>
      </c>
      <c r="BO46" s="0" t="s">
        <v>169</v>
      </c>
      <c r="BP46" s="0" t="s">
        <v>170</v>
      </c>
      <c r="BQ46" s="0" t="s">
        <v>171</v>
      </c>
      <c r="BR46" s="0" t="s">
        <v>172</v>
      </c>
      <c r="BS46" s="0" t="s">
        <v>173</v>
      </c>
      <c r="BT46" s="1" t="n">
        <v>44321.5833333333</v>
      </c>
      <c r="BV46" s="0" t="s">
        <v>174</v>
      </c>
      <c r="BW46" s="0" t="s">
        <v>175</v>
      </c>
      <c r="BX46" s="0" t="s">
        <v>159</v>
      </c>
      <c r="CC46" s="0" t="s">
        <v>176</v>
      </c>
      <c r="CD46" s="0" t="s">
        <v>547</v>
      </c>
      <c r="CE46" s="0" t="n">
        <v>9162137.4</v>
      </c>
      <c r="CF46" s="0" t="n">
        <v>11086186.25</v>
      </c>
      <c r="CG46" s="0" t="n">
        <v>9162137.4</v>
      </c>
      <c r="CH46" s="0" t="s">
        <v>548</v>
      </c>
      <c r="CI46" s="0" t="n">
        <v>1</v>
      </c>
      <c r="CJ46" s="0" t="s">
        <v>549</v>
      </c>
      <c r="CK46" s="0" t="s">
        <v>550</v>
      </c>
      <c r="DX46" s="0" t="s">
        <v>160</v>
      </c>
      <c r="DY46" s="0" t="s">
        <v>161</v>
      </c>
      <c r="DZ46" s="0" t="s">
        <v>162</v>
      </c>
      <c r="EA46" s="0" t="s">
        <v>163</v>
      </c>
      <c r="EB46" s="0" t="s">
        <v>212</v>
      </c>
      <c r="EC46" s="1" t="n">
        <v>44358</v>
      </c>
      <c r="ED46" s="0" t="n">
        <v>5</v>
      </c>
      <c r="EE46" s="0" t="n">
        <v>10531876.9</v>
      </c>
      <c r="EF46" s="0" t="n">
        <v>11086186.2</v>
      </c>
      <c r="EH46" s="0" t="s">
        <v>551</v>
      </c>
      <c r="EI46" s="1" t="n">
        <v>44392</v>
      </c>
      <c r="EK46" s="0" t="s">
        <v>552</v>
      </c>
      <c r="EL46" s="0" t="s">
        <v>180</v>
      </c>
      <c r="EM46" s="0" t="s">
        <v>553</v>
      </c>
      <c r="EN46" s="0" t="n">
        <f aca="false">FALSE()</f>
        <v>0</v>
      </c>
      <c r="EO46" s="0" t="n">
        <v>9162137.4</v>
      </c>
      <c r="EP46" s="0" t="n">
        <v>11086186.25</v>
      </c>
    </row>
    <row r="47" customFormat="false" ht="15" hidden="false" customHeight="false" outlineLevel="0" collapsed="false">
      <c r="A47" s="0" t="n">
        <v>13050077</v>
      </c>
      <c r="B47" s="0" t="s">
        <v>554</v>
      </c>
      <c r="C47" s="1" t="n">
        <v>45167.6519680903</v>
      </c>
      <c r="D47" s="0" t="s">
        <v>147</v>
      </c>
      <c r="E47" s="1" t="n">
        <v>45114</v>
      </c>
      <c r="F47" s="0" t="s">
        <v>148</v>
      </c>
      <c r="G47" s="0" t="s">
        <v>555</v>
      </c>
      <c r="H47" s="3" t="s">
        <v>556</v>
      </c>
      <c r="J47" s="0" t="n">
        <v>180000</v>
      </c>
      <c r="K47" s="0" t="n">
        <v>50000</v>
      </c>
      <c r="L47" s="0" t="n">
        <v>60500</v>
      </c>
      <c r="M47" s="0" t="s">
        <v>557</v>
      </c>
      <c r="N47" s="0" t="n">
        <v>1</v>
      </c>
      <c r="O47" s="0" t="s">
        <v>558</v>
      </c>
      <c r="P47" s="0" t="s">
        <v>559</v>
      </c>
      <c r="BC47" s="0" t="s">
        <v>188</v>
      </c>
      <c r="BE47" s="0" t="s">
        <v>160</v>
      </c>
      <c r="BF47" s="0" t="s">
        <v>161</v>
      </c>
      <c r="BG47" s="0" t="s">
        <v>162</v>
      </c>
      <c r="BH47" s="0" t="s">
        <v>163</v>
      </c>
      <c r="BI47" s="0" t="s">
        <v>164</v>
      </c>
      <c r="BJ47" s="0" t="n">
        <v>10874020131162</v>
      </c>
      <c r="BK47" s="0" t="s">
        <v>165</v>
      </c>
      <c r="BL47" s="0" t="s">
        <v>166</v>
      </c>
      <c r="BM47" s="0" t="s">
        <v>167</v>
      </c>
      <c r="BN47" s="0" t="s">
        <v>415</v>
      </c>
      <c r="BO47" s="0" t="s">
        <v>169</v>
      </c>
      <c r="BP47" s="0" t="s">
        <v>170</v>
      </c>
      <c r="BQ47" s="0" t="s">
        <v>171</v>
      </c>
      <c r="BR47" s="0" t="s">
        <v>172</v>
      </c>
      <c r="BS47" s="0" t="s">
        <v>173</v>
      </c>
      <c r="BT47" s="1" t="n">
        <v>45131.5833333333</v>
      </c>
      <c r="BV47" s="0" t="s">
        <v>174</v>
      </c>
      <c r="BW47" s="0" t="s">
        <v>159</v>
      </c>
      <c r="BX47" s="0" t="s">
        <v>159</v>
      </c>
      <c r="BZ47" s="0" t="s">
        <v>159</v>
      </c>
      <c r="CC47" s="0" t="s">
        <v>176</v>
      </c>
      <c r="CD47" s="3" t="s">
        <v>556</v>
      </c>
      <c r="CE47" s="0" t="n">
        <v>180000</v>
      </c>
      <c r="CF47" s="0" t="n">
        <v>60500</v>
      </c>
      <c r="CG47" s="0" t="n">
        <v>50000</v>
      </c>
      <c r="CH47" s="0" t="s">
        <v>557</v>
      </c>
      <c r="CI47" s="0" t="n">
        <v>1</v>
      </c>
      <c r="CJ47" s="0" t="s">
        <v>558</v>
      </c>
      <c r="CK47" s="0" t="s">
        <v>559</v>
      </c>
      <c r="DX47" s="0" t="s">
        <v>160</v>
      </c>
      <c r="DY47" s="0" t="s">
        <v>161</v>
      </c>
      <c r="DZ47" s="0" t="s">
        <v>162</v>
      </c>
      <c r="EA47" s="0" t="s">
        <v>163</v>
      </c>
      <c r="EB47" s="0" t="s">
        <v>177</v>
      </c>
      <c r="EC47" s="1" t="n">
        <v>45141</v>
      </c>
      <c r="ED47" s="0" t="n">
        <v>1</v>
      </c>
      <c r="EH47" s="0" t="s">
        <v>560</v>
      </c>
      <c r="EI47" s="1" t="n">
        <v>45166</v>
      </c>
      <c r="EK47" s="0" t="s">
        <v>561</v>
      </c>
      <c r="EL47" s="0" t="s">
        <v>180</v>
      </c>
      <c r="EM47" s="0" t="s">
        <v>562</v>
      </c>
      <c r="EN47" s="0" t="n">
        <f aca="false">TRUE()</f>
        <v>1</v>
      </c>
      <c r="EO47" s="0" t="n">
        <v>50000</v>
      </c>
      <c r="EP47" s="0" t="n">
        <v>60500</v>
      </c>
    </row>
    <row r="48" customFormat="false" ht="15" hidden="false" customHeight="false" outlineLevel="0" collapsed="false">
      <c r="A48" s="0" t="n">
        <v>13080860</v>
      </c>
      <c r="B48" s="0" t="s">
        <v>563</v>
      </c>
      <c r="C48" s="1" t="n">
        <v>45167.6068143981</v>
      </c>
      <c r="D48" s="0" t="s">
        <v>147</v>
      </c>
      <c r="E48" s="1" t="n">
        <v>45120</v>
      </c>
      <c r="F48" s="0" t="s">
        <v>148</v>
      </c>
      <c r="G48" s="0" t="s">
        <v>564</v>
      </c>
      <c r="H48" s="0" t="s">
        <v>565</v>
      </c>
      <c r="J48" s="0" t="n">
        <v>20642</v>
      </c>
      <c r="K48" s="0" t="n">
        <v>20642</v>
      </c>
      <c r="L48" s="0" t="n">
        <v>24976.82</v>
      </c>
      <c r="M48" s="0" t="s">
        <v>566</v>
      </c>
      <c r="N48" s="0" t="n">
        <v>1</v>
      </c>
      <c r="O48" s="0" t="s">
        <v>567</v>
      </c>
      <c r="P48" s="0" t="s">
        <v>568</v>
      </c>
      <c r="BC48" s="0" t="s">
        <v>188</v>
      </c>
      <c r="BE48" s="0" t="s">
        <v>160</v>
      </c>
      <c r="BF48" s="0" t="s">
        <v>161</v>
      </c>
      <c r="BG48" s="0" t="s">
        <v>162</v>
      </c>
      <c r="BH48" s="0" t="s">
        <v>163</v>
      </c>
      <c r="BI48" s="0" t="s">
        <v>164</v>
      </c>
      <c r="BJ48" s="0" t="n">
        <v>10874020131162</v>
      </c>
      <c r="BK48" s="0" t="s">
        <v>165</v>
      </c>
      <c r="BL48" s="0" t="s">
        <v>166</v>
      </c>
      <c r="BM48" s="0" t="s">
        <v>167</v>
      </c>
      <c r="BN48" s="0" t="s">
        <v>415</v>
      </c>
      <c r="BO48" s="0" t="s">
        <v>169</v>
      </c>
      <c r="BP48" s="0" t="s">
        <v>222</v>
      </c>
      <c r="BQ48" s="0" t="s">
        <v>171</v>
      </c>
      <c r="BR48" s="0" t="s">
        <v>172</v>
      </c>
      <c r="BS48" s="0" t="s">
        <v>173</v>
      </c>
      <c r="BT48" s="1" t="n">
        <v>45104.9993055556</v>
      </c>
      <c r="BV48" s="0" t="s">
        <v>174</v>
      </c>
      <c r="BW48" s="0" t="s">
        <v>159</v>
      </c>
      <c r="BX48" s="0" t="s">
        <v>159</v>
      </c>
      <c r="BZ48" s="0" t="s">
        <v>159</v>
      </c>
      <c r="CC48" s="0" t="s">
        <v>176</v>
      </c>
      <c r="CD48" s="0" t="s">
        <v>565</v>
      </c>
      <c r="CE48" s="0" t="n">
        <v>20642</v>
      </c>
      <c r="CF48" s="0" t="n">
        <v>24976.82</v>
      </c>
      <c r="CG48" s="0" t="n">
        <v>20642</v>
      </c>
      <c r="CH48" s="0" t="s">
        <v>566</v>
      </c>
      <c r="CI48" s="0" t="n">
        <v>1</v>
      </c>
      <c r="CJ48" s="0" t="s">
        <v>567</v>
      </c>
      <c r="CK48" s="0" t="s">
        <v>568</v>
      </c>
      <c r="DX48" s="0" t="s">
        <v>160</v>
      </c>
      <c r="DY48" s="0" t="s">
        <v>161</v>
      </c>
      <c r="DZ48" s="0" t="s">
        <v>162</v>
      </c>
      <c r="EA48" s="0" t="s">
        <v>163</v>
      </c>
      <c r="EB48" s="0" t="s">
        <v>177</v>
      </c>
      <c r="EC48" s="1" t="n">
        <v>45119</v>
      </c>
      <c r="ED48" s="0" t="n">
        <v>1</v>
      </c>
      <c r="EH48" s="0" t="s">
        <v>569</v>
      </c>
      <c r="EI48" s="1" t="n">
        <v>45167</v>
      </c>
      <c r="EK48" s="0" t="s">
        <v>570</v>
      </c>
      <c r="EL48" s="0" t="s">
        <v>225</v>
      </c>
      <c r="EM48" s="0" t="s">
        <v>571</v>
      </c>
      <c r="EN48" s="0" t="n">
        <f aca="false">TRUE()</f>
        <v>1</v>
      </c>
      <c r="EO48" s="0" t="n">
        <v>20642</v>
      </c>
      <c r="EP48" s="0" t="n">
        <v>24976.82</v>
      </c>
    </row>
    <row r="49" customFormat="false" ht="15" hidden="false" customHeight="false" outlineLevel="0" collapsed="false">
      <c r="A49" s="0" t="n">
        <v>12900363</v>
      </c>
      <c r="B49" s="0" t="s">
        <v>572</v>
      </c>
      <c r="C49" s="1" t="n">
        <v>45167.5475472222</v>
      </c>
      <c r="D49" s="0" t="s">
        <v>147</v>
      </c>
      <c r="E49" s="1" t="n">
        <v>45089</v>
      </c>
      <c r="F49" s="0" t="s">
        <v>148</v>
      </c>
      <c r="G49" s="0" t="s">
        <v>573</v>
      </c>
      <c r="H49" s="3" t="s">
        <v>574</v>
      </c>
      <c r="J49" s="0" t="n">
        <v>438240</v>
      </c>
      <c r="K49" s="0" t="n">
        <v>73040</v>
      </c>
      <c r="L49" s="0" t="n">
        <v>88378.4</v>
      </c>
      <c r="M49" s="0" t="s">
        <v>575</v>
      </c>
      <c r="N49" s="0" t="n">
        <v>1</v>
      </c>
      <c r="O49" s="0" t="s">
        <v>576</v>
      </c>
      <c r="P49" s="0" t="s">
        <v>577</v>
      </c>
      <c r="BC49" s="0" t="s">
        <v>158</v>
      </c>
      <c r="BE49" s="0" t="s">
        <v>160</v>
      </c>
      <c r="BF49" s="0" t="s">
        <v>161</v>
      </c>
      <c r="BG49" s="0" t="s">
        <v>162</v>
      </c>
      <c r="BH49" s="0" t="s">
        <v>163</v>
      </c>
      <c r="BI49" s="0" t="s">
        <v>164</v>
      </c>
      <c r="BJ49" s="0" t="n">
        <v>10874020131162</v>
      </c>
      <c r="BK49" s="0" t="s">
        <v>165</v>
      </c>
      <c r="BL49" s="0" t="s">
        <v>166</v>
      </c>
      <c r="BM49" s="0" t="s">
        <v>167</v>
      </c>
      <c r="BN49" s="0" t="s">
        <v>415</v>
      </c>
      <c r="BO49" s="0" t="s">
        <v>169</v>
      </c>
      <c r="BP49" s="0" t="s">
        <v>170</v>
      </c>
      <c r="BQ49" s="0" t="s">
        <v>171</v>
      </c>
      <c r="BR49" s="0" t="s">
        <v>172</v>
      </c>
      <c r="BS49" s="0" t="s">
        <v>173</v>
      </c>
      <c r="BT49" s="1" t="n">
        <v>45105.5833333333</v>
      </c>
      <c r="BV49" s="0" t="s">
        <v>174</v>
      </c>
      <c r="BW49" s="0" t="s">
        <v>159</v>
      </c>
      <c r="BX49" s="0" t="s">
        <v>159</v>
      </c>
      <c r="BZ49" s="0" t="s">
        <v>159</v>
      </c>
      <c r="CC49" s="0" t="s">
        <v>176</v>
      </c>
      <c r="CD49" s="3" t="s">
        <v>574</v>
      </c>
      <c r="CE49" s="0" t="n">
        <v>438240</v>
      </c>
      <c r="CF49" s="0" t="n">
        <v>88378.4</v>
      </c>
      <c r="CG49" s="0" t="n">
        <v>73040</v>
      </c>
      <c r="CH49" s="0" t="s">
        <v>575</v>
      </c>
      <c r="CI49" s="0" t="n">
        <v>1</v>
      </c>
      <c r="CJ49" s="0" t="s">
        <v>576</v>
      </c>
      <c r="CK49" s="0" t="s">
        <v>577</v>
      </c>
      <c r="DX49" s="0" t="s">
        <v>160</v>
      </c>
      <c r="DY49" s="0" t="s">
        <v>161</v>
      </c>
      <c r="DZ49" s="0" t="s">
        <v>162</v>
      </c>
      <c r="EA49" s="0" t="s">
        <v>163</v>
      </c>
      <c r="EB49" s="0" t="s">
        <v>177</v>
      </c>
      <c r="EC49" s="1" t="n">
        <v>45127</v>
      </c>
      <c r="ED49" s="0" t="n">
        <v>1</v>
      </c>
      <c r="EH49" s="0" t="s">
        <v>578</v>
      </c>
      <c r="EI49" s="1" t="n">
        <v>45166</v>
      </c>
      <c r="EK49" s="0" t="s">
        <v>579</v>
      </c>
      <c r="EL49" s="0" t="s">
        <v>180</v>
      </c>
      <c r="EM49" s="0" t="s">
        <v>580</v>
      </c>
      <c r="EN49" s="0" t="n">
        <f aca="false">TRUE()</f>
        <v>1</v>
      </c>
      <c r="EO49" s="0" t="n">
        <v>73040</v>
      </c>
      <c r="EP49" s="0" t="n">
        <v>88378.04</v>
      </c>
    </row>
    <row r="50" customFormat="false" ht="15" hidden="false" customHeight="false" outlineLevel="0" collapsed="false">
      <c r="A50" s="0" t="n">
        <v>13134123</v>
      </c>
      <c r="B50" s="0" t="s">
        <v>581</v>
      </c>
      <c r="C50" s="1" t="n">
        <v>45141.535610081</v>
      </c>
      <c r="D50" s="0" t="s">
        <v>147</v>
      </c>
      <c r="E50" s="1" t="n">
        <v>45132</v>
      </c>
      <c r="F50" s="0" t="s">
        <v>148</v>
      </c>
      <c r="G50" s="0" t="s">
        <v>582</v>
      </c>
      <c r="H50" s="0" t="s">
        <v>583</v>
      </c>
      <c r="J50" s="0" t="n">
        <v>37400</v>
      </c>
      <c r="K50" s="0" t="n">
        <v>37400</v>
      </c>
      <c r="L50" s="0" t="n">
        <v>45254</v>
      </c>
      <c r="M50" s="0" t="s">
        <v>584</v>
      </c>
      <c r="N50" s="0" t="n">
        <v>1</v>
      </c>
      <c r="O50" s="0" t="s">
        <v>585</v>
      </c>
      <c r="P50" s="0" t="s">
        <v>586</v>
      </c>
      <c r="BC50" s="0" t="s">
        <v>158</v>
      </c>
      <c r="BE50" s="0" t="s">
        <v>328</v>
      </c>
      <c r="BF50" s="0" t="s">
        <v>161</v>
      </c>
      <c r="BG50" s="0" t="s">
        <v>162</v>
      </c>
      <c r="BH50" s="0" t="s">
        <v>163</v>
      </c>
      <c r="BI50" s="0" t="s">
        <v>164</v>
      </c>
      <c r="BJ50" s="0" t="n">
        <v>10874020131162</v>
      </c>
      <c r="BK50" s="0" t="s">
        <v>165</v>
      </c>
      <c r="BL50" s="0" t="s">
        <v>166</v>
      </c>
      <c r="BM50" s="0" t="s">
        <v>167</v>
      </c>
      <c r="BN50" s="0" t="s">
        <v>415</v>
      </c>
      <c r="BO50" s="0" t="s">
        <v>169</v>
      </c>
      <c r="BP50" s="0" t="s">
        <v>222</v>
      </c>
      <c r="BQ50" s="0" t="s">
        <v>171</v>
      </c>
      <c r="BR50" s="0" t="s">
        <v>172</v>
      </c>
      <c r="BS50" s="0" t="s">
        <v>173</v>
      </c>
      <c r="BT50" s="1" t="n">
        <v>45117.5833333333</v>
      </c>
      <c r="BV50" s="0" t="s">
        <v>174</v>
      </c>
      <c r="BW50" s="0" t="s">
        <v>159</v>
      </c>
      <c r="BX50" s="0" t="s">
        <v>159</v>
      </c>
      <c r="CC50" s="0" t="s">
        <v>176</v>
      </c>
      <c r="CD50" s="0" t="s">
        <v>583</v>
      </c>
      <c r="CE50" s="0" t="n">
        <v>37400</v>
      </c>
      <c r="CF50" s="0" t="n">
        <v>45254</v>
      </c>
      <c r="CG50" s="0" t="n">
        <v>37400</v>
      </c>
      <c r="CH50" s="0" t="s">
        <v>584</v>
      </c>
      <c r="CI50" s="0" t="n">
        <v>1</v>
      </c>
      <c r="CJ50" s="0" t="s">
        <v>585</v>
      </c>
      <c r="CK50" s="0" t="s">
        <v>586</v>
      </c>
      <c r="DX50" s="0" t="s">
        <v>328</v>
      </c>
      <c r="DY50" s="0" t="s">
        <v>161</v>
      </c>
      <c r="DZ50" s="0" t="s">
        <v>162</v>
      </c>
      <c r="EA50" s="0" t="s">
        <v>163</v>
      </c>
      <c r="EB50" s="0" t="s">
        <v>177</v>
      </c>
      <c r="EC50" s="1" t="n">
        <v>45132</v>
      </c>
      <c r="ED50" s="0" t="n">
        <v>1</v>
      </c>
      <c r="EH50" s="0" t="s">
        <v>587</v>
      </c>
      <c r="EI50" s="1" t="n">
        <v>45141</v>
      </c>
      <c r="EK50" s="0" t="s">
        <v>588</v>
      </c>
      <c r="EL50" s="0" t="s">
        <v>180</v>
      </c>
      <c r="EM50" s="0" t="s">
        <v>589</v>
      </c>
      <c r="EN50" s="0" t="n">
        <f aca="false">FALSE()</f>
        <v>0</v>
      </c>
      <c r="EO50" s="0" t="n">
        <v>37373.9</v>
      </c>
      <c r="EP50" s="0" t="n">
        <v>45222.42</v>
      </c>
    </row>
    <row r="51" customFormat="false" ht="15" hidden="false" customHeight="false" outlineLevel="0" collapsed="false">
      <c r="A51" s="0" t="n">
        <v>13120957</v>
      </c>
      <c r="B51" s="0" t="s">
        <v>590</v>
      </c>
      <c r="C51" s="1" t="n">
        <v>45138.4252550463</v>
      </c>
      <c r="D51" s="0" t="s">
        <v>147</v>
      </c>
      <c r="E51" s="1" t="n">
        <v>45128</v>
      </c>
      <c r="F51" s="0" t="s">
        <v>148</v>
      </c>
      <c r="G51" s="0" t="s">
        <v>591</v>
      </c>
      <c r="H51" s="0" t="s">
        <v>592</v>
      </c>
      <c r="J51" s="0" t="n">
        <v>85500</v>
      </c>
      <c r="K51" s="0" t="n">
        <v>85500</v>
      </c>
      <c r="L51" s="0" t="n">
        <v>103455</v>
      </c>
      <c r="M51" s="0" t="s">
        <v>593</v>
      </c>
      <c r="N51" s="0" t="n">
        <v>1</v>
      </c>
      <c r="O51" s="0" t="s">
        <v>594</v>
      </c>
      <c r="P51" s="0" t="s">
        <v>595</v>
      </c>
      <c r="BC51" s="0" t="s">
        <v>188</v>
      </c>
      <c r="BE51" s="0" t="s">
        <v>328</v>
      </c>
      <c r="BF51" s="0" t="s">
        <v>161</v>
      </c>
      <c r="BG51" s="0" t="s">
        <v>162</v>
      </c>
      <c r="BH51" s="0" t="s">
        <v>163</v>
      </c>
      <c r="BI51" s="0" t="s">
        <v>164</v>
      </c>
      <c r="BJ51" s="0" t="n">
        <v>10874020131162</v>
      </c>
      <c r="BK51" s="0" t="s">
        <v>165</v>
      </c>
      <c r="BL51" s="0" t="s">
        <v>166</v>
      </c>
      <c r="BM51" s="0" t="s">
        <v>167</v>
      </c>
      <c r="BN51" s="0" t="s">
        <v>415</v>
      </c>
      <c r="BO51" s="0" t="s">
        <v>169</v>
      </c>
      <c r="BP51" s="0" t="s">
        <v>222</v>
      </c>
      <c r="BQ51" s="0" t="s">
        <v>171</v>
      </c>
      <c r="BR51" s="0" t="s">
        <v>172</v>
      </c>
      <c r="BS51" s="0" t="s">
        <v>173</v>
      </c>
      <c r="BT51" s="1" t="n">
        <v>45121.5833333333</v>
      </c>
      <c r="BV51" s="0" t="s">
        <v>174</v>
      </c>
      <c r="BW51" s="0" t="s">
        <v>159</v>
      </c>
      <c r="BX51" s="0" t="s">
        <v>159</v>
      </c>
      <c r="CC51" s="0" t="s">
        <v>276</v>
      </c>
      <c r="CD51" s="0" t="s">
        <v>596</v>
      </c>
      <c r="CF51" s="0" t="n">
        <v>59895</v>
      </c>
      <c r="CG51" s="0" t="n">
        <v>49500</v>
      </c>
      <c r="CH51" s="0" t="s">
        <v>593</v>
      </c>
      <c r="CI51" s="0" t="n">
        <v>1</v>
      </c>
      <c r="CJ51" s="0" t="s">
        <v>594</v>
      </c>
      <c r="CK51" s="0" t="s">
        <v>595</v>
      </c>
      <c r="DX51" s="0" t="s">
        <v>597</v>
      </c>
      <c r="DY51" s="0" t="s">
        <v>598</v>
      </c>
      <c r="DZ51" s="0" t="s">
        <v>162</v>
      </c>
      <c r="EA51" s="0" t="s">
        <v>163</v>
      </c>
      <c r="EB51" s="0" t="s">
        <v>177</v>
      </c>
      <c r="EC51" s="1" t="n">
        <v>45127</v>
      </c>
      <c r="ED51" s="0" t="n">
        <v>1</v>
      </c>
      <c r="EH51" s="0" t="s">
        <v>599</v>
      </c>
      <c r="EI51" s="1" t="n">
        <v>45134</v>
      </c>
      <c r="EK51" s="0" t="s">
        <v>600</v>
      </c>
      <c r="EL51" s="0" t="s">
        <v>225</v>
      </c>
      <c r="EM51" s="0" t="s">
        <v>601</v>
      </c>
      <c r="EN51" s="0" t="n">
        <f aca="false">TRUE()</f>
        <v>1</v>
      </c>
      <c r="EO51" s="0" t="n">
        <v>49500</v>
      </c>
      <c r="EP51" s="0" t="n">
        <v>59895</v>
      </c>
    </row>
    <row r="52" customFormat="false" ht="15" hidden="false" customHeight="false" outlineLevel="0" collapsed="false">
      <c r="A52" s="0" t="n">
        <v>13120957</v>
      </c>
      <c r="B52" s="0" t="s">
        <v>590</v>
      </c>
      <c r="C52" s="1" t="n">
        <v>45138.4252550463</v>
      </c>
      <c r="D52" s="0" t="s">
        <v>147</v>
      </c>
      <c r="E52" s="1" t="n">
        <v>45128</v>
      </c>
      <c r="F52" s="0" t="s">
        <v>148</v>
      </c>
      <c r="G52" s="0" t="s">
        <v>591</v>
      </c>
      <c r="H52" s="0" t="s">
        <v>592</v>
      </c>
      <c r="J52" s="0" t="n">
        <v>85500</v>
      </c>
      <c r="K52" s="0" t="n">
        <v>85500</v>
      </c>
      <c r="L52" s="0" t="n">
        <v>103455</v>
      </c>
      <c r="M52" s="0" t="s">
        <v>593</v>
      </c>
      <c r="N52" s="0" t="n">
        <v>1</v>
      </c>
      <c r="O52" s="0" t="s">
        <v>594</v>
      </c>
      <c r="P52" s="0" t="s">
        <v>595</v>
      </c>
      <c r="BC52" s="0" t="s">
        <v>188</v>
      </c>
      <c r="BE52" s="0" t="s">
        <v>328</v>
      </c>
      <c r="BF52" s="0" t="s">
        <v>161</v>
      </c>
      <c r="BG52" s="0" t="s">
        <v>162</v>
      </c>
      <c r="BH52" s="0" t="s">
        <v>163</v>
      </c>
      <c r="BI52" s="0" t="s">
        <v>164</v>
      </c>
      <c r="BJ52" s="0" t="n">
        <v>10874020131162</v>
      </c>
      <c r="BK52" s="0" t="s">
        <v>165</v>
      </c>
      <c r="BL52" s="0" t="s">
        <v>166</v>
      </c>
      <c r="BM52" s="0" t="s">
        <v>167</v>
      </c>
      <c r="BN52" s="0" t="s">
        <v>415</v>
      </c>
      <c r="BO52" s="0" t="s">
        <v>169</v>
      </c>
      <c r="BP52" s="0" t="s">
        <v>222</v>
      </c>
      <c r="BQ52" s="0" t="s">
        <v>171</v>
      </c>
      <c r="BR52" s="0" t="s">
        <v>172</v>
      </c>
      <c r="BS52" s="0" t="s">
        <v>173</v>
      </c>
      <c r="BT52" s="1" t="n">
        <v>45121.5833333333</v>
      </c>
      <c r="BV52" s="0" t="s">
        <v>174</v>
      </c>
      <c r="BW52" s="0" t="s">
        <v>159</v>
      </c>
      <c r="BX52" s="0" t="s">
        <v>159</v>
      </c>
      <c r="CC52" s="0" t="s">
        <v>281</v>
      </c>
      <c r="CD52" s="0" t="s">
        <v>602</v>
      </c>
      <c r="CF52" s="0" t="n">
        <v>43560</v>
      </c>
      <c r="CG52" s="0" t="n">
        <v>36000</v>
      </c>
      <c r="CH52" s="0" t="s">
        <v>593</v>
      </c>
      <c r="CI52" s="0" t="n">
        <v>1</v>
      </c>
      <c r="CJ52" s="0" t="s">
        <v>594</v>
      </c>
      <c r="CK52" s="0" t="s">
        <v>595</v>
      </c>
      <c r="DX52" s="0" t="s">
        <v>597</v>
      </c>
      <c r="DY52" s="0" t="s">
        <v>598</v>
      </c>
      <c r="DZ52" s="0" t="s">
        <v>162</v>
      </c>
      <c r="EA52" s="0" t="s">
        <v>163</v>
      </c>
      <c r="EB52" s="0" t="s">
        <v>177</v>
      </c>
      <c r="EC52" s="1" t="n">
        <v>45127</v>
      </c>
      <c r="ED52" s="0" t="n">
        <v>1</v>
      </c>
      <c r="EH52" s="0" t="s">
        <v>599</v>
      </c>
      <c r="EI52" s="1" t="n">
        <v>45134</v>
      </c>
      <c r="EK52" s="0" t="s">
        <v>600</v>
      </c>
      <c r="EL52" s="0" t="s">
        <v>225</v>
      </c>
      <c r="EM52" s="0" t="s">
        <v>601</v>
      </c>
      <c r="EN52" s="0" t="n">
        <f aca="false">TRUE()</f>
        <v>1</v>
      </c>
      <c r="EO52" s="0" t="n">
        <v>36000</v>
      </c>
      <c r="EP52" s="0" t="n">
        <v>43560</v>
      </c>
    </row>
    <row r="53" customFormat="false" ht="15" hidden="false" customHeight="false" outlineLevel="0" collapsed="false">
      <c r="A53" s="0" t="n">
        <v>12970760</v>
      </c>
      <c r="B53" s="0" t="s">
        <v>603</v>
      </c>
      <c r="C53" s="1" t="n">
        <v>45133.5483085185</v>
      </c>
      <c r="D53" s="0" t="s">
        <v>147</v>
      </c>
      <c r="E53" s="1" t="n">
        <v>45100</v>
      </c>
      <c r="F53" s="0" t="s">
        <v>148</v>
      </c>
      <c r="G53" s="0" t="s">
        <v>604</v>
      </c>
      <c r="H53" s="3" t="s">
        <v>605</v>
      </c>
      <c r="J53" s="0" t="n">
        <v>34000</v>
      </c>
      <c r="K53" s="0" t="n">
        <v>34000</v>
      </c>
      <c r="L53" s="0" t="n">
        <v>41140</v>
      </c>
      <c r="M53" s="0" t="s">
        <v>606</v>
      </c>
      <c r="N53" s="0" t="n">
        <v>1</v>
      </c>
      <c r="O53" s="0" t="s">
        <v>607</v>
      </c>
      <c r="P53" s="0" t="s">
        <v>608</v>
      </c>
      <c r="BC53" s="0" t="s">
        <v>158</v>
      </c>
      <c r="BE53" s="0" t="s">
        <v>160</v>
      </c>
      <c r="BF53" s="0" t="s">
        <v>161</v>
      </c>
      <c r="BG53" s="0" t="s">
        <v>162</v>
      </c>
      <c r="BH53" s="0" t="s">
        <v>163</v>
      </c>
      <c r="BI53" s="0" t="s">
        <v>164</v>
      </c>
      <c r="BJ53" s="0" t="n">
        <v>10874020131162</v>
      </c>
      <c r="BK53" s="0" t="s">
        <v>165</v>
      </c>
      <c r="BL53" s="0" t="s">
        <v>166</v>
      </c>
      <c r="BM53" s="0" t="s">
        <v>167</v>
      </c>
      <c r="BN53" s="0" t="s">
        <v>415</v>
      </c>
      <c r="BO53" s="0" t="s">
        <v>169</v>
      </c>
      <c r="BP53" s="0" t="s">
        <v>189</v>
      </c>
      <c r="BQ53" s="0" t="s">
        <v>171</v>
      </c>
      <c r="BR53" s="0" t="s">
        <v>172</v>
      </c>
      <c r="BS53" s="0" t="s">
        <v>173</v>
      </c>
      <c r="BT53" s="1" t="n">
        <v>45111.5833333333</v>
      </c>
      <c r="BV53" s="0" t="s">
        <v>174</v>
      </c>
      <c r="BW53" s="0" t="s">
        <v>159</v>
      </c>
      <c r="BX53" s="0" t="s">
        <v>159</v>
      </c>
      <c r="CC53" s="0" t="s">
        <v>176</v>
      </c>
      <c r="CD53" s="3" t="s">
        <v>605</v>
      </c>
      <c r="CE53" s="0" t="n">
        <v>34000</v>
      </c>
      <c r="CF53" s="0" t="n">
        <v>41140</v>
      </c>
      <c r="CG53" s="0" t="n">
        <v>34000</v>
      </c>
      <c r="CH53" s="0" t="s">
        <v>606</v>
      </c>
      <c r="CI53" s="0" t="n">
        <v>1</v>
      </c>
      <c r="CJ53" s="0" t="s">
        <v>607</v>
      </c>
      <c r="CK53" s="0" t="s">
        <v>608</v>
      </c>
      <c r="DX53" s="0" t="s">
        <v>160</v>
      </c>
      <c r="DY53" s="0" t="s">
        <v>161</v>
      </c>
      <c r="DZ53" s="0" t="s">
        <v>162</v>
      </c>
      <c r="EA53" s="0" t="s">
        <v>163</v>
      </c>
      <c r="EB53" s="0" t="s">
        <v>177</v>
      </c>
      <c r="EC53" s="1" t="n">
        <v>45132</v>
      </c>
      <c r="ED53" s="0" t="n">
        <v>9</v>
      </c>
      <c r="EH53" s="0" t="s">
        <v>609</v>
      </c>
      <c r="EI53" s="1" t="n">
        <v>45132</v>
      </c>
      <c r="EK53" s="0" t="s">
        <v>610</v>
      </c>
      <c r="EL53" s="0" t="s">
        <v>180</v>
      </c>
      <c r="EM53" s="0" t="s">
        <v>611</v>
      </c>
      <c r="EN53" s="0" t="n">
        <f aca="false">FALSE()</f>
        <v>0</v>
      </c>
      <c r="EO53" s="0" t="n">
        <v>27941.05</v>
      </c>
      <c r="EP53" s="0" t="n">
        <v>33808.67</v>
      </c>
    </row>
    <row r="54" customFormat="false" ht="15" hidden="false" customHeight="false" outlineLevel="0" collapsed="false">
      <c r="A54" s="0" t="n">
        <v>13120962</v>
      </c>
      <c r="B54" s="0" t="s">
        <v>612</v>
      </c>
      <c r="C54" s="1" t="n">
        <v>45132.4744936806</v>
      </c>
      <c r="D54" s="0" t="s">
        <v>147</v>
      </c>
      <c r="E54" s="1" t="n">
        <v>45128</v>
      </c>
      <c r="F54" s="0" t="s">
        <v>148</v>
      </c>
      <c r="G54" s="0" t="s">
        <v>613</v>
      </c>
      <c r="H54" s="0" t="s">
        <v>614</v>
      </c>
      <c r="J54" s="0" t="n">
        <v>75000</v>
      </c>
      <c r="K54" s="0" t="n">
        <v>15000</v>
      </c>
      <c r="L54" s="0" t="n">
        <v>18150</v>
      </c>
      <c r="M54" s="0" t="s">
        <v>615</v>
      </c>
      <c r="N54" s="0" t="n">
        <v>1</v>
      </c>
      <c r="O54" s="0" t="s">
        <v>616</v>
      </c>
      <c r="P54" s="0" t="s">
        <v>617</v>
      </c>
      <c r="BC54" s="0" t="s">
        <v>158</v>
      </c>
      <c r="BE54" s="0" t="s">
        <v>328</v>
      </c>
      <c r="BF54" s="0" t="s">
        <v>161</v>
      </c>
      <c r="BG54" s="0" t="s">
        <v>162</v>
      </c>
      <c r="BH54" s="0" t="s">
        <v>163</v>
      </c>
      <c r="BI54" s="0" t="s">
        <v>164</v>
      </c>
      <c r="BJ54" s="0" t="n">
        <v>10874020131162</v>
      </c>
      <c r="BK54" s="0" t="s">
        <v>165</v>
      </c>
      <c r="BL54" s="0" t="s">
        <v>166</v>
      </c>
      <c r="BM54" s="0" t="s">
        <v>167</v>
      </c>
      <c r="BN54" s="0" t="s">
        <v>415</v>
      </c>
      <c r="BO54" s="0" t="s">
        <v>169</v>
      </c>
      <c r="BP54" s="0" t="s">
        <v>222</v>
      </c>
      <c r="BQ54" s="0" t="s">
        <v>171</v>
      </c>
      <c r="BR54" s="0" t="s">
        <v>172</v>
      </c>
      <c r="BS54" s="0" t="s">
        <v>173</v>
      </c>
      <c r="BT54" s="1" t="n">
        <v>45126.5833333333</v>
      </c>
      <c r="BV54" s="0" t="s">
        <v>174</v>
      </c>
      <c r="BW54" s="0" t="s">
        <v>159</v>
      </c>
      <c r="BX54" s="0" t="s">
        <v>159</v>
      </c>
      <c r="CC54" s="0" t="s">
        <v>176</v>
      </c>
      <c r="CD54" s="0" t="s">
        <v>614</v>
      </c>
      <c r="CE54" s="0" t="n">
        <v>75000</v>
      </c>
      <c r="CF54" s="0" t="n">
        <v>18150</v>
      </c>
      <c r="CG54" s="0" t="n">
        <v>15000</v>
      </c>
      <c r="CH54" s="0" t="s">
        <v>615</v>
      </c>
      <c r="CI54" s="0" t="n">
        <v>1</v>
      </c>
      <c r="CJ54" s="0" t="s">
        <v>616</v>
      </c>
      <c r="CK54" s="0" t="s">
        <v>617</v>
      </c>
      <c r="DX54" s="0" t="s">
        <v>328</v>
      </c>
      <c r="DY54" s="0" t="s">
        <v>161</v>
      </c>
      <c r="DZ54" s="0" t="s">
        <v>162</v>
      </c>
      <c r="EA54" s="0" t="s">
        <v>163</v>
      </c>
      <c r="EB54" s="0" t="s">
        <v>177</v>
      </c>
      <c r="EC54" s="1" t="n">
        <v>45127</v>
      </c>
      <c r="ED54" s="0" t="n">
        <v>1</v>
      </c>
      <c r="EE54" s="0" t="n">
        <v>18150</v>
      </c>
      <c r="EF54" s="0" t="n">
        <v>18150</v>
      </c>
      <c r="EH54" s="0" t="s">
        <v>618</v>
      </c>
      <c r="EI54" s="1" t="n">
        <v>45132</v>
      </c>
      <c r="EK54" s="0" t="s">
        <v>619</v>
      </c>
      <c r="EL54" s="0" t="s">
        <v>225</v>
      </c>
      <c r="EM54" s="0" t="s">
        <v>620</v>
      </c>
      <c r="EN54" s="0" t="n">
        <f aca="false">FALSE()</f>
        <v>0</v>
      </c>
      <c r="EO54" s="0" t="n">
        <v>15000</v>
      </c>
      <c r="EP54" s="0" t="n">
        <v>18150</v>
      </c>
    </row>
    <row r="55" customFormat="false" ht="15" hidden="false" customHeight="false" outlineLevel="0" collapsed="false">
      <c r="A55" s="0" t="n">
        <v>13120969</v>
      </c>
      <c r="B55" s="0" t="s">
        <v>621</v>
      </c>
      <c r="C55" s="1" t="n">
        <v>45132.4737866204</v>
      </c>
      <c r="D55" s="0" t="s">
        <v>147</v>
      </c>
      <c r="E55" s="1" t="n">
        <v>45128</v>
      </c>
      <c r="F55" s="0" t="s">
        <v>148</v>
      </c>
      <c r="G55" s="0" t="s">
        <v>622</v>
      </c>
      <c r="H55" s="3" t="s">
        <v>623</v>
      </c>
      <c r="J55" s="0" t="n">
        <v>64365</v>
      </c>
      <c r="K55" s="0" t="n">
        <v>12873</v>
      </c>
      <c r="L55" s="0" t="n">
        <v>15576.33</v>
      </c>
      <c r="M55" s="0" t="s">
        <v>615</v>
      </c>
      <c r="N55" s="0" t="n">
        <v>1</v>
      </c>
      <c r="O55" s="0" t="s">
        <v>616</v>
      </c>
      <c r="P55" s="0" t="s">
        <v>617</v>
      </c>
      <c r="BC55" s="0" t="s">
        <v>158</v>
      </c>
      <c r="BE55" s="0" t="s">
        <v>328</v>
      </c>
      <c r="BF55" s="0" t="s">
        <v>161</v>
      </c>
      <c r="BG55" s="0" t="s">
        <v>162</v>
      </c>
      <c r="BH55" s="0" t="s">
        <v>163</v>
      </c>
      <c r="BI55" s="0" t="s">
        <v>164</v>
      </c>
      <c r="BJ55" s="0" t="n">
        <v>10874020131162</v>
      </c>
      <c r="BK55" s="0" t="s">
        <v>165</v>
      </c>
      <c r="BL55" s="0" t="s">
        <v>166</v>
      </c>
      <c r="BM55" s="0" t="s">
        <v>167</v>
      </c>
      <c r="BN55" s="0" t="s">
        <v>415</v>
      </c>
      <c r="BO55" s="0" t="s">
        <v>169</v>
      </c>
      <c r="BP55" s="0" t="s">
        <v>222</v>
      </c>
      <c r="BQ55" s="0" t="s">
        <v>171</v>
      </c>
      <c r="BR55" s="0" t="s">
        <v>172</v>
      </c>
      <c r="BS55" s="0" t="s">
        <v>173</v>
      </c>
      <c r="BT55" s="1" t="n">
        <v>45126.5833333333</v>
      </c>
      <c r="BV55" s="0" t="s">
        <v>174</v>
      </c>
      <c r="BW55" s="0" t="s">
        <v>159</v>
      </c>
      <c r="BX55" s="0" t="s">
        <v>159</v>
      </c>
      <c r="CC55" s="0" t="s">
        <v>176</v>
      </c>
      <c r="CD55" s="3" t="s">
        <v>623</v>
      </c>
      <c r="CE55" s="0" t="n">
        <v>64365</v>
      </c>
      <c r="CF55" s="0" t="n">
        <v>15576.33</v>
      </c>
      <c r="CG55" s="0" t="n">
        <v>12873</v>
      </c>
      <c r="CH55" s="0" t="s">
        <v>615</v>
      </c>
      <c r="CI55" s="0" t="n">
        <v>1</v>
      </c>
      <c r="CJ55" s="0" t="s">
        <v>616</v>
      </c>
      <c r="CK55" s="0" t="s">
        <v>617</v>
      </c>
      <c r="DX55" s="0" t="s">
        <v>328</v>
      </c>
      <c r="DY55" s="0" t="s">
        <v>161</v>
      </c>
      <c r="DZ55" s="0" t="s">
        <v>162</v>
      </c>
      <c r="EA55" s="0" t="s">
        <v>163</v>
      </c>
      <c r="EB55" s="0" t="s">
        <v>177</v>
      </c>
      <c r="EC55" s="1" t="n">
        <v>45127</v>
      </c>
      <c r="ED55" s="0" t="n">
        <v>1</v>
      </c>
      <c r="EE55" s="0" t="n">
        <v>15576.33</v>
      </c>
      <c r="EF55" s="0" t="n">
        <v>15576.33</v>
      </c>
      <c r="EH55" s="0" t="s">
        <v>624</v>
      </c>
      <c r="EI55" s="1" t="n">
        <v>45132</v>
      </c>
      <c r="EK55" s="0" t="s">
        <v>625</v>
      </c>
      <c r="EL55" s="0" t="s">
        <v>225</v>
      </c>
      <c r="EM55" s="0" t="s">
        <v>626</v>
      </c>
      <c r="EN55" s="0" t="n">
        <f aca="false">FALSE()</f>
        <v>0</v>
      </c>
      <c r="EO55" s="0" t="n">
        <v>12873</v>
      </c>
      <c r="EP55" s="0" t="n">
        <v>15576.33</v>
      </c>
    </row>
    <row r="56" customFormat="false" ht="15" hidden="false" customHeight="false" outlineLevel="0" collapsed="false">
      <c r="A56" s="0" t="n">
        <v>12458757</v>
      </c>
      <c r="B56" s="0" t="s">
        <v>627</v>
      </c>
      <c r="C56" s="1" t="n">
        <v>45128.4260618287</v>
      </c>
      <c r="D56" s="0" t="s">
        <v>147</v>
      </c>
      <c r="E56" s="1" t="n">
        <v>45015</v>
      </c>
      <c r="F56" s="0" t="s">
        <v>148</v>
      </c>
      <c r="G56" s="0" t="s">
        <v>628</v>
      </c>
      <c r="H56" s="0" t="s">
        <v>629</v>
      </c>
      <c r="J56" s="0" t="n">
        <v>75000</v>
      </c>
      <c r="K56" s="0" t="n">
        <v>75000</v>
      </c>
      <c r="L56" s="0" t="n">
        <v>90750</v>
      </c>
      <c r="M56" s="0" t="s">
        <v>197</v>
      </c>
      <c r="N56" s="0" t="n">
        <v>1</v>
      </c>
      <c r="O56" s="0" t="s">
        <v>198</v>
      </c>
      <c r="P56" s="0" t="s">
        <v>199</v>
      </c>
      <c r="BC56" s="0" t="s">
        <v>158</v>
      </c>
      <c r="BE56" s="0" t="s">
        <v>160</v>
      </c>
      <c r="BF56" s="0" t="s">
        <v>161</v>
      </c>
      <c r="BG56" s="0" t="s">
        <v>162</v>
      </c>
      <c r="BH56" s="0" t="s">
        <v>163</v>
      </c>
      <c r="BI56" s="0" t="s">
        <v>164</v>
      </c>
      <c r="BJ56" s="0" t="n">
        <v>10874020131162</v>
      </c>
      <c r="BK56" s="0" t="s">
        <v>165</v>
      </c>
      <c r="BL56" s="0" t="s">
        <v>166</v>
      </c>
      <c r="BM56" s="0" t="s">
        <v>167</v>
      </c>
      <c r="BN56" s="0" t="s">
        <v>415</v>
      </c>
      <c r="BO56" s="0" t="s">
        <v>169</v>
      </c>
      <c r="BP56" s="0" t="s">
        <v>170</v>
      </c>
      <c r="BQ56" s="0" t="s">
        <v>171</v>
      </c>
      <c r="BR56" s="0" t="s">
        <v>172</v>
      </c>
      <c r="BS56" s="0" t="s">
        <v>173</v>
      </c>
      <c r="BT56" s="1" t="n">
        <v>45033.5833333333</v>
      </c>
      <c r="BV56" s="0" t="s">
        <v>174</v>
      </c>
      <c r="BW56" s="0" t="s">
        <v>159</v>
      </c>
      <c r="BX56" s="0" t="s">
        <v>200</v>
      </c>
      <c r="BY56" s="0" t="s">
        <v>630</v>
      </c>
      <c r="CC56" s="0" t="s">
        <v>176</v>
      </c>
      <c r="CD56" s="0" t="s">
        <v>629</v>
      </c>
      <c r="CE56" s="0" t="n">
        <v>75000</v>
      </c>
      <c r="CF56" s="0" t="n">
        <v>90750</v>
      </c>
      <c r="CG56" s="0" t="n">
        <v>75000</v>
      </c>
      <c r="CH56" s="0" t="s">
        <v>197</v>
      </c>
      <c r="CI56" s="0" t="n">
        <v>1</v>
      </c>
      <c r="CJ56" s="0" t="s">
        <v>198</v>
      </c>
      <c r="CK56" s="0" t="s">
        <v>199</v>
      </c>
      <c r="DX56" s="0" t="s">
        <v>160</v>
      </c>
      <c r="DY56" s="0" t="s">
        <v>161</v>
      </c>
      <c r="DZ56" s="0" t="s">
        <v>162</v>
      </c>
      <c r="EA56" s="0" t="s">
        <v>163</v>
      </c>
      <c r="EB56" s="0" t="s">
        <v>177</v>
      </c>
      <c r="EC56" s="1" t="n">
        <v>45071</v>
      </c>
      <c r="ED56" s="0" t="n">
        <v>1</v>
      </c>
      <c r="EH56" s="0" t="s">
        <v>631</v>
      </c>
      <c r="EI56" s="1" t="n">
        <v>45127</v>
      </c>
      <c r="EK56" s="0" t="s">
        <v>203</v>
      </c>
      <c r="EL56" s="0" t="s">
        <v>180</v>
      </c>
      <c r="EM56" s="0" t="s">
        <v>204</v>
      </c>
      <c r="EN56" s="0" t="n">
        <f aca="false">FALSE()</f>
        <v>0</v>
      </c>
      <c r="EO56" s="0" t="n">
        <v>75000</v>
      </c>
      <c r="EP56" s="0" t="n">
        <v>90750</v>
      </c>
    </row>
    <row r="57" customFormat="false" ht="15" hidden="false" customHeight="false" outlineLevel="0" collapsed="false">
      <c r="A57" s="0" t="n">
        <v>11764561</v>
      </c>
      <c r="B57" s="0" t="s">
        <v>632</v>
      </c>
      <c r="C57" s="1" t="n">
        <v>45121.5895321181</v>
      </c>
      <c r="D57" s="0" t="s">
        <v>147</v>
      </c>
      <c r="E57" s="1" t="n">
        <v>44910</v>
      </c>
      <c r="F57" s="0" t="s">
        <v>148</v>
      </c>
      <c r="G57" s="0" t="s">
        <v>633</v>
      </c>
      <c r="H57" s="3" t="s">
        <v>634</v>
      </c>
      <c r="J57" s="0" t="n">
        <v>154960.92</v>
      </c>
      <c r="K57" s="0" t="n">
        <v>154960.92</v>
      </c>
      <c r="L57" s="0" t="n">
        <v>187502.71</v>
      </c>
      <c r="M57" s="0" t="s">
        <v>635</v>
      </c>
      <c r="N57" s="0" t="n">
        <v>1</v>
      </c>
      <c r="O57" s="0" t="s">
        <v>636</v>
      </c>
      <c r="P57" s="0" t="s">
        <v>637</v>
      </c>
      <c r="BC57" s="0" t="s">
        <v>211</v>
      </c>
      <c r="BE57" s="0" t="s">
        <v>160</v>
      </c>
      <c r="BF57" s="0" t="s">
        <v>161</v>
      </c>
      <c r="BG57" s="0" t="s">
        <v>162</v>
      </c>
      <c r="BH57" s="0" t="s">
        <v>163</v>
      </c>
      <c r="BI57" s="0" t="s">
        <v>164</v>
      </c>
      <c r="BJ57" s="0" t="n">
        <v>10874020131162</v>
      </c>
      <c r="BK57" s="0" t="s">
        <v>165</v>
      </c>
      <c r="BL57" s="0" t="s">
        <v>166</v>
      </c>
      <c r="BM57" s="0" t="s">
        <v>167</v>
      </c>
      <c r="BN57" s="0" t="s">
        <v>415</v>
      </c>
      <c r="BO57" s="0" t="s">
        <v>169</v>
      </c>
      <c r="BP57" s="0" t="s">
        <v>170</v>
      </c>
      <c r="BQ57" s="0" t="s">
        <v>171</v>
      </c>
      <c r="BR57" s="0" t="s">
        <v>172</v>
      </c>
      <c r="BS57" s="0" t="s">
        <v>173</v>
      </c>
      <c r="BT57" s="1" t="n">
        <v>44963.5833333333</v>
      </c>
      <c r="BV57" s="0" t="s">
        <v>174</v>
      </c>
      <c r="BW57" s="0" t="s">
        <v>159</v>
      </c>
      <c r="BX57" s="0" t="s">
        <v>159</v>
      </c>
      <c r="CC57" s="0" t="s">
        <v>176</v>
      </c>
      <c r="CD57" s="3" t="s">
        <v>634</v>
      </c>
      <c r="CE57" s="0" t="n">
        <v>154960.92</v>
      </c>
      <c r="CF57" s="0" t="n">
        <v>187502.71</v>
      </c>
      <c r="CG57" s="0" t="n">
        <v>154960.92</v>
      </c>
      <c r="CH57" s="0" t="s">
        <v>635</v>
      </c>
      <c r="CI57" s="0" t="n">
        <v>1</v>
      </c>
      <c r="CJ57" s="0" t="s">
        <v>636</v>
      </c>
      <c r="CK57" s="0" t="s">
        <v>637</v>
      </c>
      <c r="DX57" s="0" t="s">
        <v>160</v>
      </c>
      <c r="DY57" s="0" t="s">
        <v>161</v>
      </c>
      <c r="DZ57" s="0" t="s">
        <v>162</v>
      </c>
      <c r="EA57" s="0" t="s">
        <v>163</v>
      </c>
      <c r="EB57" s="0" t="s">
        <v>212</v>
      </c>
      <c r="EC57" s="1" t="n">
        <v>45000</v>
      </c>
      <c r="ED57" s="0" t="n">
        <v>5</v>
      </c>
      <c r="EH57" s="0" t="s">
        <v>638</v>
      </c>
      <c r="EI57" s="1" t="n">
        <v>45013</v>
      </c>
      <c r="EK57" s="0" t="s">
        <v>417</v>
      </c>
      <c r="EL57" s="0" t="s">
        <v>180</v>
      </c>
      <c r="EM57" s="0" t="s">
        <v>418</v>
      </c>
      <c r="EN57" s="0" t="n">
        <f aca="false">FALSE()</f>
        <v>0</v>
      </c>
      <c r="EO57" s="0" t="n">
        <v>154818</v>
      </c>
      <c r="EP57" s="0" t="n">
        <v>187329.78</v>
      </c>
    </row>
    <row r="58" customFormat="false" ht="15" hidden="false" customHeight="false" outlineLevel="0" collapsed="false">
      <c r="A58" s="0" t="n">
        <v>12681927</v>
      </c>
      <c r="B58" s="0" t="s">
        <v>639</v>
      </c>
      <c r="C58" s="1" t="n">
        <v>45121.4386998843</v>
      </c>
      <c r="D58" s="0" t="s">
        <v>147</v>
      </c>
      <c r="E58" s="1" t="n">
        <v>45051</v>
      </c>
      <c r="F58" s="0" t="s">
        <v>148</v>
      </c>
      <c r="G58" s="0" t="s">
        <v>640</v>
      </c>
      <c r="H58" s="0" t="s">
        <v>641</v>
      </c>
      <c r="J58" s="0" t="n">
        <v>68600</v>
      </c>
      <c r="K58" s="0" t="n">
        <v>68600</v>
      </c>
      <c r="L58" s="0" t="n">
        <v>83006</v>
      </c>
      <c r="M58" s="0" t="s">
        <v>642</v>
      </c>
      <c r="N58" s="0" t="n">
        <v>2</v>
      </c>
      <c r="O58" s="0" t="s">
        <v>643</v>
      </c>
      <c r="P58" s="0" t="s">
        <v>644</v>
      </c>
      <c r="Q58" s="0" t="s">
        <v>645</v>
      </c>
      <c r="R58" s="0" t="s">
        <v>646</v>
      </c>
      <c r="BC58" s="0" t="s">
        <v>188</v>
      </c>
      <c r="BE58" s="0" t="s">
        <v>160</v>
      </c>
      <c r="BF58" s="0" t="s">
        <v>161</v>
      </c>
      <c r="BG58" s="0" t="s">
        <v>162</v>
      </c>
      <c r="BH58" s="0" t="s">
        <v>163</v>
      </c>
      <c r="BI58" s="0" t="s">
        <v>164</v>
      </c>
      <c r="BJ58" s="0" t="n">
        <v>10874020131162</v>
      </c>
      <c r="BK58" s="0" t="s">
        <v>165</v>
      </c>
      <c r="BL58" s="0" t="s">
        <v>166</v>
      </c>
      <c r="BM58" s="0" t="s">
        <v>167</v>
      </c>
      <c r="BN58" s="0" t="s">
        <v>415</v>
      </c>
      <c r="BO58" s="0" t="s">
        <v>169</v>
      </c>
      <c r="BP58" s="0" t="s">
        <v>170</v>
      </c>
      <c r="BQ58" s="0" t="s">
        <v>171</v>
      </c>
      <c r="BR58" s="0" t="s">
        <v>172</v>
      </c>
      <c r="BS58" s="0" t="s">
        <v>173</v>
      </c>
      <c r="BT58" s="1" t="n">
        <v>45069.5833333333</v>
      </c>
      <c r="BV58" s="0" t="s">
        <v>174</v>
      </c>
      <c r="BW58" s="0" t="s">
        <v>159</v>
      </c>
      <c r="BX58" s="0" t="s">
        <v>159</v>
      </c>
      <c r="CC58" s="0" t="s">
        <v>276</v>
      </c>
      <c r="CD58" s="0" t="s">
        <v>647</v>
      </c>
      <c r="CF58" s="0" t="n">
        <v>26620</v>
      </c>
      <c r="CG58" s="0" t="n">
        <v>22000</v>
      </c>
      <c r="CH58" s="0" t="s">
        <v>648</v>
      </c>
      <c r="CI58" s="0" t="n">
        <v>1</v>
      </c>
      <c r="CJ58" s="0" t="s">
        <v>643</v>
      </c>
      <c r="CK58" s="0" t="s">
        <v>644</v>
      </c>
      <c r="DX58" s="0" t="s">
        <v>160</v>
      </c>
      <c r="DY58" s="0" t="s">
        <v>161</v>
      </c>
      <c r="DZ58" s="0" t="s">
        <v>162</v>
      </c>
      <c r="EA58" s="0" t="s">
        <v>163</v>
      </c>
      <c r="EB58" s="0" t="s">
        <v>177</v>
      </c>
      <c r="EC58" s="1" t="n">
        <v>45098</v>
      </c>
      <c r="ED58" s="0" t="n">
        <v>1</v>
      </c>
      <c r="EH58" s="0" t="s">
        <v>649</v>
      </c>
      <c r="EI58" s="1" t="n">
        <v>45120</v>
      </c>
      <c r="EK58" s="0" t="s">
        <v>650</v>
      </c>
      <c r="EL58" s="0" t="s">
        <v>180</v>
      </c>
      <c r="EM58" s="0" t="s">
        <v>651</v>
      </c>
      <c r="EN58" s="0" t="n">
        <f aca="false">TRUE()</f>
        <v>1</v>
      </c>
      <c r="EO58" s="0" t="n">
        <v>21800</v>
      </c>
      <c r="EP58" s="0" t="n">
        <v>26378</v>
      </c>
    </row>
    <row r="59" customFormat="false" ht="15" hidden="false" customHeight="false" outlineLevel="0" collapsed="false">
      <c r="A59" s="0" t="n">
        <v>12681927</v>
      </c>
      <c r="B59" s="0" t="s">
        <v>639</v>
      </c>
      <c r="C59" s="1" t="n">
        <v>45121.4386998843</v>
      </c>
      <c r="D59" s="0" t="s">
        <v>147</v>
      </c>
      <c r="E59" s="1" t="n">
        <v>45051</v>
      </c>
      <c r="F59" s="0" t="s">
        <v>148</v>
      </c>
      <c r="G59" s="0" t="s">
        <v>640</v>
      </c>
      <c r="H59" s="0" t="s">
        <v>641</v>
      </c>
      <c r="J59" s="0" t="n">
        <v>68600</v>
      </c>
      <c r="K59" s="0" t="n">
        <v>68600</v>
      </c>
      <c r="L59" s="0" t="n">
        <v>83006</v>
      </c>
      <c r="M59" s="0" t="s">
        <v>642</v>
      </c>
      <c r="N59" s="0" t="n">
        <v>2</v>
      </c>
      <c r="O59" s="0" t="s">
        <v>643</v>
      </c>
      <c r="P59" s="0" t="s">
        <v>644</v>
      </c>
      <c r="Q59" s="0" t="s">
        <v>645</v>
      </c>
      <c r="R59" s="0" t="s">
        <v>646</v>
      </c>
      <c r="BC59" s="0" t="s">
        <v>188</v>
      </c>
      <c r="BE59" s="0" t="s">
        <v>160</v>
      </c>
      <c r="BF59" s="0" t="s">
        <v>161</v>
      </c>
      <c r="BG59" s="0" t="s">
        <v>162</v>
      </c>
      <c r="BH59" s="0" t="s">
        <v>163</v>
      </c>
      <c r="BI59" s="0" t="s">
        <v>164</v>
      </c>
      <c r="BJ59" s="0" t="n">
        <v>10874020131162</v>
      </c>
      <c r="BK59" s="0" t="s">
        <v>165</v>
      </c>
      <c r="BL59" s="0" t="s">
        <v>166</v>
      </c>
      <c r="BM59" s="0" t="s">
        <v>167</v>
      </c>
      <c r="BN59" s="0" t="s">
        <v>415</v>
      </c>
      <c r="BO59" s="0" t="s">
        <v>169</v>
      </c>
      <c r="BP59" s="0" t="s">
        <v>170</v>
      </c>
      <c r="BQ59" s="0" t="s">
        <v>171</v>
      </c>
      <c r="BR59" s="0" t="s">
        <v>172</v>
      </c>
      <c r="BS59" s="0" t="s">
        <v>173</v>
      </c>
      <c r="BT59" s="1" t="n">
        <v>45069.5833333333</v>
      </c>
      <c r="BV59" s="0" t="s">
        <v>174</v>
      </c>
      <c r="BW59" s="0" t="s">
        <v>159</v>
      </c>
      <c r="BX59" s="0" t="s">
        <v>159</v>
      </c>
      <c r="CC59" s="0" t="s">
        <v>281</v>
      </c>
      <c r="CD59" s="0" t="s">
        <v>652</v>
      </c>
      <c r="CF59" s="0" t="n">
        <v>56386</v>
      </c>
      <c r="CG59" s="0" t="n">
        <v>46600</v>
      </c>
      <c r="CH59" s="0" t="s">
        <v>653</v>
      </c>
      <c r="CI59" s="0" t="n">
        <v>1</v>
      </c>
      <c r="CJ59" s="0" t="s">
        <v>645</v>
      </c>
      <c r="CK59" s="0" t="s">
        <v>646</v>
      </c>
      <c r="DX59" s="0" t="s">
        <v>160</v>
      </c>
      <c r="DY59" s="0" t="s">
        <v>161</v>
      </c>
      <c r="DZ59" s="0" t="s">
        <v>162</v>
      </c>
      <c r="EA59" s="0" t="s">
        <v>163</v>
      </c>
      <c r="EB59" s="0" t="s">
        <v>177</v>
      </c>
      <c r="EC59" s="1" t="n">
        <v>45098</v>
      </c>
      <c r="ED59" s="0" t="n">
        <v>1</v>
      </c>
      <c r="EH59" s="0" t="s">
        <v>654</v>
      </c>
      <c r="EI59" s="1" t="n">
        <v>45120</v>
      </c>
      <c r="EK59" s="0" t="s">
        <v>650</v>
      </c>
      <c r="EL59" s="0" t="s">
        <v>180</v>
      </c>
      <c r="EM59" s="0" t="s">
        <v>651</v>
      </c>
      <c r="EN59" s="0" t="n">
        <f aca="false">TRUE()</f>
        <v>1</v>
      </c>
      <c r="EO59" s="0" t="n">
        <v>46200</v>
      </c>
      <c r="EP59" s="0" t="n">
        <v>55902</v>
      </c>
    </row>
    <row r="60" customFormat="false" ht="15" hidden="false" customHeight="false" outlineLevel="0" collapsed="false">
      <c r="A60" s="0" t="n">
        <v>12355175</v>
      </c>
      <c r="B60" s="0" t="s">
        <v>655</v>
      </c>
      <c r="C60" s="1" t="n">
        <v>45118.3981919907</v>
      </c>
      <c r="D60" s="0" t="s">
        <v>147</v>
      </c>
      <c r="E60" s="1" t="n">
        <v>45000</v>
      </c>
      <c r="F60" s="0" t="s">
        <v>148</v>
      </c>
      <c r="G60" s="0" t="s">
        <v>656</v>
      </c>
      <c r="H60" s="0" t="s">
        <v>657</v>
      </c>
      <c r="J60" s="0" t="n">
        <v>882000</v>
      </c>
      <c r="K60" s="0" t="n">
        <v>294000</v>
      </c>
      <c r="L60" s="0" t="n">
        <v>355740</v>
      </c>
      <c r="M60" s="0" t="s">
        <v>658</v>
      </c>
      <c r="N60" s="0" t="n">
        <v>1</v>
      </c>
      <c r="O60" s="0" t="s">
        <v>659</v>
      </c>
      <c r="P60" s="0" t="s">
        <v>660</v>
      </c>
      <c r="BC60" s="0" t="s">
        <v>158</v>
      </c>
      <c r="BE60" s="0" t="s">
        <v>160</v>
      </c>
      <c r="BF60" s="0" t="s">
        <v>161</v>
      </c>
      <c r="BG60" s="0" t="s">
        <v>162</v>
      </c>
      <c r="BH60" s="0" t="s">
        <v>163</v>
      </c>
      <c r="BI60" s="0" t="s">
        <v>164</v>
      </c>
      <c r="BJ60" s="0" t="n">
        <v>10874020131162</v>
      </c>
      <c r="BK60" s="0" t="s">
        <v>165</v>
      </c>
      <c r="BL60" s="0" t="s">
        <v>166</v>
      </c>
      <c r="BM60" s="0" t="s">
        <v>167</v>
      </c>
      <c r="BN60" s="0" t="s">
        <v>415</v>
      </c>
      <c r="BO60" s="0" t="s">
        <v>169</v>
      </c>
      <c r="BP60" s="0" t="s">
        <v>170</v>
      </c>
      <c r="BQ60" s="0" t="s">
        <v>171</v>
      </c>
      <c r="BR60" s="0" t="s">
        <v>172</v>
      </c>
      <c r="BS60" s="0" t="s">
        <v>173</v>
      </c>
      <c r="BT60" s="1" t="n">
        <v>45030.5833333333</v>
      </c>
      <c r="BV60" s="0" t="s">
        <v>174</v>
      </c>
      <c r="BW60" s="0" t="s">
        <v>175</v>
      </c>
      <c r="BX60" s="0" t="s">
        <v>159</v>
      </c>
      <c r="CC60" s="0" t="s">
        <v>176</v>
      </c>
      <c r="CD60" s="0" t="s">
        <v>657</v>
      </c>
      <c r="CE60" s="0" t="n">
        <v>882000</v>
      </c>
      <c r="CF60" s="0" t="n">
        <v>355740</v>
      </c>
      <c r="CG60" s="0" t="n">
        <v>294000</v>
      </c>
      <c r="CH60" s="0" t="s">
        <v>658</v>
      </c>
      <c r="CI60" s="0" t="n">
        <v>1</v>
      </c>
      <c r="CJ60" s="0" t="s">
        <v>659</v>
      </c>
      <c r="CK60" s="0" t="s">
        <v>660</v>
      </c>
      <c r="DX60" s="0" t="s">
        <v>160</v>
      </c>
      <c r="DY60" s="0" t="s">
        <v>161</v>
      </c>
      <c r="DZ60" s="0" t="s">
        <v>162</v>
      </c>
      <c r="EA60" s="0" t="s">
        <v>163</v>
      </c>
      <c r="EB60" s="0" t="s">
        <v>177</v>
      </c>
      <c r="EC60" s="1" t="n">
        <v>45082</v>
      </c>
      <c r="ED60" s="0" t="n">
        <v>2</v>
      </c>
      <c r="EH60" s="0" t="s">
        <v>661</v>
      </c>
      <c r="EI60" s="1" t="n">
        <v>45113</v>
      </c>
      <c r="EK60" s="0" t="s">
        <v>662</v>
      </c>
      <c r="EL60" s="0" t="s">
        <v>180</v>
      </c>
      <c r="EM60" s="0" t="s">
        <v>663</v>
      </c>
      <c r="EN60" s="0" t="n">
        <f aca="false">FALSE()</f>
        <v>0</v>
      </c>
      <c r="EO60" s="0" t="n">
        <v>294000</v>
      </c>
      <c r="EP60" s="0" t="n">
        <v>355740</v>
      </c>
    </row>
    <row r="61" customFormat="false" ht="15" hidden="false" customHeight="false" outlineLevel="0" collapsed="false">
      <c r="A61" s="0" t="n">
        <v>12177919</v>
      </c>
      <c r="B61" s="0" t="s">
        <v>664</v>
      </c>
      <c r="C61" s="1" t="n">
        <v>45103.3984784259</v>
      </c>
      <c r="D61" s="0" t="s">
        <v>147</v>
      </c>
      <c r="E61" s="1" t="n">
        <v>44976</v>
      </c>
      <c r="F61" s="0" t="s">
        <v>148</v>
      </c>
      <c r="G61" s="0" t="s">
        <v>665</v>
      </c>
      <c r="H61" s="0" t="s">
        <v>666</v>
      </c>
      <c r="J61" s="0" t="n">
        <v>367911.24</v>
      </c>
      <c r="K61" s="0" t="n">
        <v>60052.19</v>
      </c>
      <c r="L61" s="0" t="n">
        <v>72663.15</v>
      </c>
      <c r="M61" s="0" t="s">
        <v>667</v>
      </c>
      <c r="N61" s="0" t="n">
        <v>1</v>
      </c>
      <c r="O61" s="0" t="s">
        <v>156</v>
      </c>
      <c r="P61" s="0" t="s">
        <v>157</v>
      </c>
      <c r="BC61" s="0" t="s">
        <v>158</v>
      </c>
      <c r="BE61" s="0" t="s">
        <v>160</v>
      </c>
      <c r="BF61" s="0" t="s">
        <v>161</v>
      </c>
      <c r="BG61" s="0" t="s">
        <v>162</v>
      </c>
      <c r="BH61" s="0" t="s">
        <v>163</v>
      </c>
      <c r="BI61" s="0" t="s">
        <v>164</v>
      </c>
      <c r="BJ61" s="0" t="n">
        <v>10874020131162</v>
      </c>
      <c r="BK61" s="0" t="s">
        <v>165</v>
      </c>
      <c r="BL61" s="0" t="s">
        <v>166</v>
      </c>
      <c r="BM61" s="0" t="s">
        <v>167</v>
      </c>
      <c r="BN61" s="0" t="s">
        <v>415</v>
      </c>
      <c r="BO61" s="0" t="s">
        <v>169</v>
      </c>
      <c r="BP61" s="0" t="s">
        <v>170</v>
      </c>
      <c r="BQ61" s="0" t="s">
        <v>171</v>
      </c>
      <c r="BR61" s="0" t="s">
        <v>172</v>
      </c>
      <c r="BS61" s="0" t="s">
        <v>173</v>
      </c>
      <c r="BT61" s="1" t="n">
        <v>45006.5833333333</v>
      </c>
      <c r="BV61" s="0" t="s">
        <v>174</v>
      </c>
      <c r="BW61" s="0" t="s">
        <v>175</v>
      </c>
      <c r="BX61" s="0" t="s">
        <v>159</v>
      </c>
      <c r="CC61" s="0" t="s">
        <v>276</v>
      </c>
      <c r="CD61" s="0" t="s">
        <v>668</v>
      </c>
      <c r="CF61" s="0" t="n">
        <v>29104.61</v>
      </c>
      <c r="CG61" s="0" t="n">
        <v>24053.4</v>
      </c>
      <c r="CH61" s="0" t="s">
        <v>667</v>
      </c>
      <c r="CI61" s="0" t="n">
        <v>1</v>
      </c>
      <c r="CJ61" s="0" t="s">
        <v>156</v>
      </c>
      <c r="CK61" s="0" t="s">
        <v>157</v>
      </c>
      <c r="DX61" s="0" t="s">
        <v>160</v>
      </c>
      <c r="DY61" s="0" t="s">
        <v>161</v>
      </c>
      <c r="DZ61" s="0" t="s">
        <v>162</v>
      </c>
      <c r="EA61" s="0" t="s">
        <v>163</v>
      </c>
      <c r="EB61" s="0" t="s">
        <v>177</v>
      </c>
      <c r="EC61" s="1" t="n">
        <v>45068</v>
      </c>
      <c r="ED61" s="0" t="n">
        <v>6</v>
      </c>
      <c r="EH61" s="0" t="s">
        <v>669</v>
      </c>
      <c r="EI61" s="1" t="n">
        <v>45098</v>
      </c>
      <c r="EK61" s="0" t="s">
        <v>279</v>
      </c>
      <c r="EL61" s="0" t="s">
        <v>180</v>
      </c>
      <c r="EM61" s="0" t="s">
        <v>280</v>
      </c>
      <c r="EN61" s="0" t="n">
        <f aca="false">FALSE()</f>
        <v>0</v>
      </c>
      <c r="EO61" s="0" t="n">
        <v>15234.31</v>
      </c>
      <c r="EP61" s="0" t="n">
        <v>18433.52</v>
      </c>
    </row>
    <row r="62" customFormat="false" ht="15" hidden="false" customHeight="false" outlineLevel="0" collapsed="false">
      <c r="A62" s="0" t="n">
        <v>12177919</v>
      </c>
      <c r="B62" s="0" t="s">
        <v>664</v>
      </c>
      <c r="C62" s="1" t="n">
        <v>45103.3984784259</v>
      </c>
      <c r="D62" s="0" t="s">
        <v>147</v>
      </c>
      <c r="E62" s="1" t="n">
        <v>44976</v>
      </c>
      <c r="F62" s="0" t="s">
        <v>148</v>
      </c>
      <c r="G62" s="0" t="s">
        <v>665</v>
      </c>
      <c r="H62" s="0" t="s">
        <v>666</v>
      </c>
      <c r="J62" s="0" t="n">
        <v>367911.24</v>
      </c>
      <c r="K62" s="0" t="n">
        <v>60052.19</v>
      </c>
      <c r="L62" s="0" t="n">
        <v>72663.15</v>
      </c>
      <c r="M62" s="0" t="s">
        <v>667</v>
      </c>
      <c r="N62" s="0" t="n">
        <v>1</v>
      </c>
      <c r="O62" s="0" t="s">
        <v>156</v>
      </c>
      <c r="P62" s="0" t="s">
        <v>157</v>
      </c>
      <c r="BC62" s="0" t="s">
        <v>158</v>
      </c>
      <c r="BE62" s="0" t="s">
        <v>160</v>
      </c>
      <c r="BF62" s="0" t="s">
        <v>161</v>
      </c>
      <c r="BG62" s="0" t="s">
        <v>162</v>
      </c>
      <c r="BH62" s="0" t="s">
        <v>163</v>
      </c>
      <c r="BI62" s="0" t="s">
        <v>164</v>
      </c>
      <c r="BJ62" s="0" t="n">
        <v>10874020131162</v>
      </c>
      <c r="BK62" s="0" t="s">
        <v>165</v>
      </c>
      <c r="BL62" s="0" t="s">
        <v>166</v>
      </c>
      <c r="BM62" s="0" t="s">
        <v>167</v>
      </c>
      <c r="BN62" s="0" t="s">
        <v>415</v>
      </c>
      <c r="BO62" s="0" t="s">
        <v>169</v>
      </c>
      <c r="BP62" s="0" t="s">
        <v>170</v>
      </c>
      <c r="BQ62" s="0" t="s">
        <v>171</v>
      </c>
      <c r="BR62" s="0" t="s">
        <v>172</v>
      </c>
      <c r="BS62" s="0" t="s">
        <v>173</v>
      </c>
      <c r="BT62" s="1" t="n">
        <v>45006.5833333333</v>
      </c>
      <c r="BV62" s="0" t="s">
        <v>174</v>
      </c>
      <c r="BW62" s="0" t="s">
        <v>175</v>
      </c>
      <c r="BX62" s="0" t="s">
        <v>159</v>
      </c>
      <c r="CC62" s="0" t="s">
        <v>281</v>
      </c>
      <c r="CD62" s="0" t="s">
        <v>670</v>
      </c>
      <c r="CF62" s="0" t="n">
        <v>38525.19</v>
      </c>
      <c r="CG62" s="0" t="n">
        <v>31839</v>
      </c>
      <c r="CH62" s="0" t="s">
        <v>667</v>
      </c>
      <c r="CI62" s="0" t="n">
        <v>1</v>
      </c>
      <c r="CJ62" s="0" t="s">
        <v>156</v>
      </c>
      <c r="CK62" s="0" t="s">
        <v>157</v>
      </c>
      <c r="DX62" s="0" t="s">
        <v>160</v>
      </c>
      <c r="DY62" s="0" t="s">
        <v>161</v>
      </c>
      <c r="DZ62" s="0" t="s">
        <v>162</v>
      </c>
      <c r="EA62" s="0" t="s">
        <v>163</v>
      </c>
      <c r="EB62" s="0" t="s">
        <v>177</v>
      </c>
      <c r="EC62" s="1" t="n">
        <v>45068</v>
      </c>
      <c r="ED62" s="0" t="n">
        <v>5</v>
      </c>
      <c r="EH62" s="0" t="s">
        <v>671</v>
      </c>
      <c r="EI62" s="1" t="n">
        <v>45098</v>
      </c>
      <c r="EK62" s="0" t="s">
        <v>448</v>
      </c>
      <c r="EL62" s="0" t="s">
        <v>180</v>
      </c>
      <c r="EM62" s="0" t="s">
        <v>449</v>
      </c>
      <c r="EN62" s="0" t="n">
        <f aca="false">FALSE()</f>
        <v>0</v>
      </c>
      <c r="EO62" s="0" t="n">
        <v>29083.52</v>
      </c>
      <c r="EP62" s="0" t="n">
        <v>35191.06</v>
      </c>
    </row>
    <row r="63" customFormat="false" ht="15" hidden="false" customHeight="false" outlineLevel="0" collapsed="false">
      <c r="A63" s="0" t="n">
        <v>12177919</v>
      </c>
      <c r="B63" s="0" t="s">
        <v>664</v>
      </c>
      <c r="C63" s="1" t="n">
        <v>45103.3984784259</v>
      </c>
      <c r="D63" s="0" t="s">
        <v>147</v>
      </c>
      <c r="E63" s="1" t="n">
        <v>44976</v>
      </c>
      <c r="F63" s="0" t="s">
        <v>148</v>
      </c>
      <c r="G63" s="0" t="s">
        <v>665</v>
      </c>
      <c r="H63" s="0" t="s">
        <v>666</v>
      </c>
      <c r="J63" s="0" t="n">
        <v>367911.24</v>
      </c>
      <c r="K63" s="0" t="n">
        <v>60052.19</v>
      </c>
      <c r="L63" s="0" t="n">
        <v>72663.15</v>
      </c>
      <c r="M63" s="0" t="s">
        <v>667</v>
      </c>
      <c r="N63" s="0" t="n">
        <v>1</v>
      </c>
      <c r="O63" s="0" t="s">
        <v>156</v>
      </c>
      <c r="P63" s="0" t="s">
        <v>157</v>
      </c>
      <c r="BC63" s="0" t="s">
        <v>158</v>
      </c>
      <c r="BE63" s="0" t="s">
        <v>160</v>
      </c>
      <c r="BF63" s="0" t="s">
        <v>161</v>
      </c>
      <c r="BG63" s="0" t="s">
        <v>162</v>
      </c>
      <c r="BH63" s="0" t="s">
        <v>163</v>
      </c>
      <c r="BI63" s="0" t="s">
        <v>164</v>
      </c>
      <c r="BJ63" s="0" t="n">
        <v>10874020131162</v>
      </c>
      <c r="BK63" s="0" t="s">
        <v>165</v>
      </c>
      <c r="BL63" s="0" t="s">
        <v>166</v>
      </c>
      <c r="BM63" s="0" t="s">
        <v>167</v>
      </c>
      <c r="BN63" s="0" t="s">
        <v>415</v>
      </c>
      <c r="BO63" s="0" t="s">
        <v>169</v>
      </c>
      <c r="BP63" s="0" t="s">
        <v>170</v>
      </c>
      <c r="BQ63" s="0" t="s">
        <v>171</v>
      </c>
      <c r="BR63" s="0" t="s">
        <v>172</v>
      </c>
      <c r="BS63" s="0" t="s">
        <v>173</v>
      </c>
      <c r="BT63" s="1" t="n">
        <v>45006.5833333333</v>
      </c>
      <c r="BV63" s="0" t="s">
        <v>174</v>
      </c>
      <c r="BW63" s="0" t="s">
        <v>175</v>
      </c>
      <c r="BX63" s="0" t="s">
        <v>159</v>
      </c>
      <c r="CC63" s="0" t="s">
        <v>672</v>
      </c>
      <c r="CD63" s="0" t="s">
        <v>673</v>
      </c>
      <c r="CF63" s="0" t="n">
        <v>5033.35</v>
      </c>
      <c r="CG63" s="0" t="n">
        <v>4159.79</v>
      </c>
      <c r="CH63" s="0" t="s">
        <v>667</v>
      </c>
      <c r="CI63" s="0" t="n">
        <v>1</v>
      </c>
      <c r="CJ63" s="0" t="s">
        <v>156</v>
      </c>
      <c r="CK63" s="0" t="s">
        <v>157</v>
      </c>
      <c r="DX63" s="0" t="s">
        <v>160</v>
      </c>
      <c r="DY63" s="0" t="s">
        <v>161</v>
      </c>
      <c r="DZ63" s="0" t="s">
        <v>162</v>
      </c>
      <c r="EA63" s="0" t="s">
        <v>163</v>
      </c>
      <c r="EB63" s="0" t="s">
        <v>177</v>
      </c>
      <c r="EC63" s="1" t="n">
        <v>45068</v>
      </c>
      <c r="ED63" s="0" t="n">
        <v>5</v>
      </c>
      <c r="EH63" s="0" t="s">
        <v>674</v>
      </c>
      <c r="EI63" s="1" t="n">
        <v>45098</v>
      </c>
      <c r="EK63" s="0" t="s">
        <v>448</v>
      </c>
      <c r="EL63" s="0" t="s">
        <v>180</v>
      </c>
      <c r="EM63" s="0" t="s">
        <v>449</v>
      </c>
      <c r="EN63" s="0" t="n">
        <f aca="false">FALSE()</f>
        <v>0</v>
      </c>
      <c r="EO63" s="0" t="n">
        <v>2343.6</v>
      </c>
      <c r="EP63" s="0" t="n">
        <v>2835.76</v>
      </c>
    </row>
    <row r="64" customFormat="false" ht="15" hidden="false" customHeight="false" outlineLevel="0" collapsed="false">
      <c r="A64" s="0" t="n">
        <v>12900248</v>
      </c>
      <c r="B64" s="0" t="s">
        <v>675</v>
      </c>
      <c r="C64" s="1" t="n">
        <v>45099.5563976968</v>
      </c>
      <c r="D64" s="0" t="s">
        <v>147</v>
      </c>
      <c r="E64" s="1" t="n">
        <v>45089</v>
      </c>
      <c r="F64" s="0" t="s">
        <v>148</v>
      </c>
      <c r="G64" s="0" t="s">
        <v>676</v>
      </c>
      <c r="H64" s="0" t="s">
        <v>677</v>
      </c>
      <c r="J64" s="0" t="n">
        <v>69200</v>
      </c>
      <c r="K64" s="0" t="n">
        <v>69200</v>
      </c>
      <c r="L64" s="0" t="n">
        <v>83732</v>
      </c>
      <c r="M64" s="0" t="s">
        <v>678</v>
      </c>
      <c r="N64" s="0" t="n">
        <v>1</v>
      </c>
      <c r="O64" s="0" t="s">
        <v>679</v>
      </c>
      <c r="P64" s="0" t="s">
        <v>680</v>
      </c>
      <c r="BC64" s="0" t="s">
        <v>188</v>
      </c>
      <c r="BE64" s="0" t="s">
        <v>328</v>
      </c>
      <c r="BF64" s="0" t="s">
        <v>161</v>
      </c>
      <c r="BG64" s="0" t="s">
        <v>162</v>
      </c>
      <c r="BH64" s="0" t="s">
        <v>163</v>
      </c>
      <c r="BI64" s="0" t="s">
        <v>164</v>
      </c>
      <c r="BJ64" s="0" t="n">
        <v>10874020131162</v>
      </c>
      <c r="BK64" s="0" t="s">
        <v>165</v>
      </c>
      <c r="BL64" s="0" t="s">
        <v>166</v>
      </c>
      <c r="BM64" s="0" t="s">
        <v>167</v>
      </c>
      <c r="BN64" s="0" t="s">
        <v>415</v>
      </c>
      <c r="BO64" s="0" t="s">
        <v>169</v>
      </c>
      <c r="BP64" s="0" t="s">
        <v>222</v>
      </c>
      <c r="BQ64" s="0" t="s">
        <v>171</v>
      </c>
      <c r="BR64" s="0" t="s">
        <v>172</v>
      </c>
      <c r="BS64" s="0" t="s">
        <v>173</v>
      </c>
      <c r="BT64" s="1" t="n">
        <v>45085.4120601852</v>
      </c>
      <c r="BV64" s="0" t="s">
        <v>174</v>
      </c>
      <c r="BW64" s="0" t="s">
        <v>159</v>
      </c>
      <c r="BX64" s="0" t="s">
        <v>159</v>
      </c>
      <c r="CC64" s="0" t="s">
        <v>176</v>
      </c>
      <c r="CD64" s="0" t="s">
        <v>677</v>
      </c>
      <c r="CE64" s="0" t="n">
        <v>69200</v>
      </c>
      <c r="CF64" s="0" t="n">
        <v>83732</v>
      </c>
      <c r="CG64" s="0" t="n">
        <v>69200</v>
      </c>
      <c r="CH64" s="0" t="s">
        <v>678</v>
      </c>
      <c r="CI64" s="0" t="n">
        <v>1</v>
      </c>
      <c r="CJ64" s="0" t="s">
        <v>679</v>
      </c>
      <c r="CK64" s="0" t="s">
        <v>680</v>
      </c>
      <c r="DX64" s="0" t="s">
        <v>328</v>
      </c>
      <c r="DY64" s="0" t="s">
        <v>161</v>
      </c>
      <c r="DZ64" s="0" t="s">
        <v>162</v>
      </c>
      <c r="EA64" s="0" t="s">
        <v>163</v>
      </c>
      <c r="EB64" s="0" t="s">
        <v>177</v>
      </c>
      <c r="EC64" s="1" t="n">
        <v>45087</v>
      </c>
      <c r="ED64" s="0" t="n">
        <v>1</v>
      </c>
      <c r="EE64" s="0" t="n">
        <v>83732</v>
      </c>
      <c r="EF64" s="0" t="n">
        <v>83732</v>
      </c>
      <c r="EH64" s="0" t="s">
        <v>681</v>
      </c>
      <c r="EI64" s="1" t="n">
        <v>45099</v>
      </c>
      <c r="EK64" s="0" t="s">
        <v>682</v>
      </c>
      <c r="EL64" s="0" t="s">
        <v>225</v>
      </c>
      <c r="EM64" s="0" t="s">
        <v>683</v>
      </c>
      <c r="EN64" s="0" t="n">
        <f aca="false">TRUE()</f>
        <v>1</v>
      </c>
      <c r="EO64" s="0" t="n">
        <v>69200</v>
      </c>
      <c r="EP64" s="0" t="n">
        <v>83732</v>
      </c>
    </row>
    <row r="65" customFormat="false" ht="15" hidden="false" customHeight="false" outlineLevel="0" collapsed="false">
      <c r="A65" s="0" t="n">
        <v>12810834</v>
      </c>
      <c r="B65" s="0" t="s">
        <v>684</v>
      </c>
      <c r="C65" s="1" t="n">
        <v>45098.548446956</v>
      </c>
      <c r="D65" s="0" t="s">
        <v>147</v>
      </c>
      <c r="E65" s="1" t="n">
        <v>45072</v>
      </c>
      <c r="F65" s="0" t="s">
        <v>148</v>
      </c>
      <c r="G65" s="0" t="s">
        <v>685</v>
      </c>
      <c r="H65" s="0" t="s">
        <v>506</v>
      </c>
      <c r="J65" s="0" t="n">
        <v>127050</v>
      </c>
      <c r="K65" s="0" t="n">
        <v>105000</v>
      </c>
      <c r="L65" s="0" t="n">
        <v>127050</v>
      </c>
      <c r="M65" s="0" t="s">
        <v>197</v>
      </c>
      <c r="N65" s="0" t="n">
        <v>1</v>
      </c>
      <c r="O65" s="0" t="s">
        <v>198</v>
      </c>
      <c r="P65" s="0" t="s">
        <v>199</v>
      </c>
      <c r="BC65" s="0" t="s">
        <v>158</v>
      </c>
      <c r="BE65" s="0" t="s">
        <v>160</v>
      </c>
      <c r="BF65" s="0" t="s">
        <v>161</v>
      </c>
      <c r="BG65" s="0" t="s">
        <v>162</v>
      </c>
      <c r="BH65" s="0" t="s">
        <v>163</v>
      </c>
      <c r="BI65" s="0" t="s">
        <v>164</v>
      </c>
      <c r="BJ65" s="0" t="n">
        <v>10874020131162</v>
      </c>
      <c r="BK65" s="0" t="s">
        <v>165</v>
      </c>
      <c r="BL65" s="0" t="s">
        <v>166</v>
      </c>
      <c r="BM65" s="0" t="s">
        <v>167</v>
      </c>
      <c r="BN65" s="0" t="s">
        <v>415</v>
      </c>
      <c r="BO65" s="0" t="s">
        <v>169</v>
      </c>
      <c r="BP65" s="0" t="s">
        <v>170</v>
      </c>
      <c r="BQ65" s="0" t="s">
        <v>171</v>
      </c>
      <c r="BR65" s="0" t="s">
        <v>172</v>
      </c>
      <c r="BS65" s="0" t="s">
        <v>173</v>
      </c>
      <c r="BT65" s="1" t="n">
        <v>45089.5833333333</v>
      </c>
      <c r="BV65" s="0" t="s">
        <v>174</v>
      </c>
      <c r="BW65" s="0" t="s">
        <v>159</v>
      </c>
      <c r="BX65" s="0" t="s">
        <v>200</v>
      </c>
      <c r="BY65" s="0" t="s">
        <v>686</v>
      </c>
      <c r="CC65" s="0" t="s">
        <v>176</v>
      </c>
      <c r="CD65" s="0" t="s">
        <v>506</v>
      </c>
      <c r="CE65" s="0" t="n">
        <v>127050</v>
      </c>
      <c r="CF65" s="0" t="n">
        <v>127050</v>
      </c>
      <c r="CG65" s="0" t="n">
        <v>105000</v>
      </c>
      <c r="CH65" s="0" t="s">
        <v>197</v>
      </c>
      <c r="CI65" s="0" t="n">
        <v>1</v>
      </c>
      <c r="CJ65" s="0" t="s">
        <v>198</v>
      </c>
      <c r="CK65" s="0" t="s">
        <v>199</v>
      </c>
      <c r="DX65" s="0" t="s">
        <v>160</v>
      </c>
      <c r="DY65" s="0" t="s">
        <v>161</v>
      </c>
      <c r="DZ65" s="0" t="s">
        <v>162</v>
      </c>
      <c r="EA65" s="0" t="s">
        <v>163</v>
      </c>
      <c r="EB65" s="0" t="s">
        <v>261</v>
      </c>
      <c r="EC65" s="1" t="n">
        <v>45093</v>
      </c>
      <c r="ED65" s="0" t="n">
        <v>0</v>
      </c>
    </row>
    <row r="66" customFormat="false" ht="15" hidden="false" customHeight="false" outlineLevel="0" collapsed="false">
      <c r="A66" s="0" t="n">
        <v>12919409</v>
      </c>
      <c r="B66" s="0" t="s">
        <v>687</v>
      </c>
      <c r="C66" s="1" t="n">
        <v>45096.5317433796</v>
      </c>
      <c r="D66" s="0" t="s">
        <v>147</v>
      </c>
      <c r="E66" s="1" t="n">
        <v>45090</v>
      </c>
      <c r="F66" s="0" t="s">
        <v>148</v>
      </c>
      <c r="G66" s="0" t="s">
        <v>688</v>
      </c>
      <c r="H66" s="3" t="s">
        <v>689</v>
      </c>
      <c r="J66" s="0" t="n">
        <v>61407</v>
      </c>
      <c r="K66" s="0" t="n">
        <v>61407</v>
      </c>
      <c r="L66" s="0" t="n">
        <v>74302.47</v>
      </c>
      <c r="M66" s="0" t="s">
        <v>312</v>
      </c>
      <c r="N66" s="0" t="n">
        <v>1</v>
      </c>
      <c r="O66" s="0" t="s">
        <v>313</v>
      </c>
      <c r="P66" s="0" t="s">
        <v>314</v>
      </c>
      <c r="BC66" s="0" t="s">
        <v>188</v>
      </c>
      <c r="BE66" s="0" t="s">
        <v>328</v>
      </c>
      <c r="BF66" s="0" t="s">
        <v>161</v>
      </c>
      <c r="BG66" s="0" t="s">
        <v>162</v>
      </c>
      <c r="BH66" s="0" t="s">
        <v>163</v>
      </c>
      <c r="BI66" s="0" t="s">
        <v>164</v>
      </c>
      <c r="BJ66" s="0" t="n">
        <v>10874020131162</v>
      </c>
      <c r="BK66" s="0" t="s">
        <v>165</v>
      </c>
      <c r="BL66" s="0" t="s">
        <v>166</v>
      </c>
      <c r="BM66" s="0" t="s">
        <v>167</v>
      </c>
      <c r="BN66" s="0" t="s">
        <v>415</v>
      </c>
      <c r="BO66" s="0" t="s">
        <v>169</v>
      </c>
      <c r="BP66" s="0" t="s">
        <v>222</v>
      </c>
      <c r="BQ66" s="0" t="s">
        <v>171</v>
      </c>
      <c r="BR66" s="0" t="s">
        <v>172</v>
      </c>
      <c r="BS66" s="0" t="s">
        <v>173</v>
      </c>
      <c r="BT66" s="1" t="n">
        <v>45084.5833333333</v>
      </c>
      <c r="BV66" s="0" t="s">
        <v>174</v>
      </c>
      <c r="BW66" s="0" t="s">
        <v>159</v>
      </c>
      <c r="BX66" s="0" t="s">
        <v>159</v>
      </c>
      <c r="CC66" s="0" t="s">
        <v>176</v>
      </c>
      <c r="CD66" s="3" t="s">
        <v>689</v>
      </c>
      <c r="CE66" s="0" t="n">
        <v>61407</v>
      </c>
      <c r="CF66" s="0" t="n">
        <v>74302.47</v>
      </c>
      <c r="CG66" s="0" t="n">
        <v>61407</v>
      </c>
      <c r="CH66" s="0" t="s">
        <v>312</v>
      </c>
      <c r="CI66" s="0" t="n">
        <v>1</v>
      </c>
      <c r="CJ66" s="0" t="s">
        <v>313</v>
      </c>
      <c r="CK66" s="0" t="s">
        <v>314</v>
      </c>
      <c r="DX66" s="0" t="s">
        <v>328</v>
      </c>
      <c r="DY66" s="0" t="s">
        <v>161</v>
      </c>
      <c r="DZ66" s="0" t="s">
        <v>162</v>
      </c>
      <c r="EA66" s="0" t="s">
        <v>163</v>
      </c>
      <c r="EB66" s="0" t="s">
        <v>177</v>
      </c>
      <c r="EC66" s="1" t="n">
        <v>45090</v>
      </c>
      <c r="ED66" s="0" t="n">
        <v>1</v>
      </c>
      <c r="EH66" s="0" t="s">
        <v>690</v>
      </c>
      <c r="EI66" s="1" t="n">
        <v>45093</v>
      </c>
      <c r="EK66" s="0" t="s">
        <v>691</v>
      </c>
      <c r="EL66" s="0" t="s">
        <v>180</v>
      </c>
      <c r="EM66" s="0" t="s">
        <v>692</v>
      </c>
      <c r="EN66" s="0" t="n">
        <f aca="false">FALSE()</f>
        <v>0</v>
      </c>
      <c r="EO66" s="0" t="n">
        <v>61407</v>
      </c>
      <c r="EP66" s="0" t="n">
        <v>74302.47</v>
      </c>
    </row>
    <row r="67" customFormat="false" ht="15" hidden="false" customHeight="false" outlineLevel="0" collapsed="false">
      <c r="A67" s="0" t="n">
        <v>11765512</v>
      </c>
      <c r="B67" s="0" t="s">
        <v>693</v>
      </c>
      <c r="C67" s="1" t="n">
        <v>45096.3803268287</v>
      </c>
      <c r="D67" s="0" t="s">
        <v>147</v>
      </c>
      <c r="E67" s="1" t="n">
        <v>44911</v>
      </c>
      <c r="F67" s="0" t="s">
        <v>148</v>
      </c>
      <c r="G67" s="0" t="s">
        <v>694</v>
      </c>
      <c r="H67" s="0" t="s">
        <v>695</v>
      </c>
      <c r="J67" s="0" t="n">
        <v>218745</v>
      </c>
      <c r="K67" s="0" t="n">
        <v>218745</v>
      </c>
      <c r="L67" s="0" t="n">
        <v>264681.45</v>
      </c>
      <c r="M67" s="0" t="s">
        <v>696</v>
      </c>
      <c r="N67" s="0" t="n">
        <v>1</v>
      </c>
      <c r="O67" s="0" t="s">
        <v>326</v>
      </c>
      <c r="P67" s="0" t="s">
        <v>327</v>
      </c>
      <c r="BC67" s="0" t="s">
        <v>188</v>
      </c>
      <c r="BE67" s="0" t="s">
        <v>160</v>
      </c>
      <c r="BF67" s="0" t="s">
        <v>161</v>
      </c>
      <c r="BG67" s="0" t="s">
        <v>162</v>
      </c>
      <c r="BH67" s="0" t="s">
        <v>163</v>
      </c>
      <c r="BI67" s="0" t="s">
        <v>164</v>
      </c>
      <c r="BJ67" s="0" t="n">
        <v>10874020131162</v>
      </c>
      <c r="BK67" s="0" t="s">
        <v>165</v>
      </c>
      <c r="BL67" s="0" t="s">
        <v>166</v>
      </c>
      <c r="BM67" s="0" t="s">
        <v>167</v>
      </c>
      <c r="BN67" s="0" t="s">
        <v>415</v>
      </c>
      <c r="BO67" s="0" t="s">
        <v>169</v>
      </c>
      <c r="BP67" s="0" t="s">
        <v>222</v>
      </c>
      <c r="BQ67" s="0" t="s">
        <v>171</v>
      </c>
      <c r="BR67" s="0" t="s">
        <v>172</v>
      </c>
      <c r="BS67" s="0" t="s">
        <v>173</v>
      </c>
      <c r="BT67" s="1" t="n">
        <v>44882.9993055556</v>
      </c>
      <c r="BV67" s="0" t="s">
        <v>174</v>
      </c>
      <c r="BW67" s="0" t="s">
        <v>175</v>
      </c>
      <c r="BX67" s="0" t="s">
        <v>200</v>
      </c>
      <c r="BY67" s="0" t="s">
        <v>697</v>
      </c>
      <c r="CC67" s="0" t="s">
        <v>176</v>
      </c>
      <c r="CD67" s="0" t="s">
        <v>695</v>
      </c>
      <c r="CE67" s="0" t="n">
        <v>218745</v>
      </c>
      <c r="CF67" s="0" t="n">
        <v>264681.45</v>
      </c>
      <c r="CG67" s="0" t="n">
        <v>218745</v>
      </c>
      <c r="CH67" s="0" t="s">
        <v>696</v>
      </c>
      <c r="CI67" s="0" t="n">
        <v>1</v>
      </c>
      <c r="CJ67" s="0" t="s">
        <v>326</v>
      </c>
      <c r="CK67" s="0" t="s">
        <v>327</v>
      </c>
      <c r="DX67" s="0" t="s">
        <v>160</v>
      </c>
      <c r="DY67" s="0" t="s">
        <v>161</v>
      </c>
      <c r="DZ67" s="0" t="s">
        <v>162</v>
      </c>
      <c r="EA67" s="0" t="s">
        <v>163</v>
      </c>
      <c r="EB67" s="0" t="s">
        <v>177</v>
      </c>
      <c r="EC67" s="1" t="n">
        <v>44911</v>
      </c>
      <c r="ED67" s="0" t="n">
        <v>1</v>
      </c>
      <c r="EH67" s="0" t="s">
        <v>694</v>
      </c>
      <c r="EI67" s="1" t="n">
        <v>44967</v>
      </c>
      <c r="EK67" s="0" t="s">
        <v>698</v>
      </c>
      <c r="EL67" s="0" t="s">
        <v>225</v>
      </c>
      <c r="EM67" s="0" t="s">
        <v>699</v>
      </c>
      <c r="EN67" s="0" t="n">
        <f aca="false">FALSE()</f>
        <v>0</v>
      </c>
      <c r="EO67" s="0" t="n">
        <v>218745</v>
      </c>
      <c r="EP67" s="0" t="n">
        <v>264681.45</v>
      </c>
    </row>
    <row r="68" customFormat="false" ht="15" hidden="false" customHeight="false" outlineLevel="0" collapsed="false">
      <c r="A68" s="0" t="n">
        <v>11570682</v>
      </c>
      <c r="B68" s="0" t="s">
        <v>700</v>
      </c>
      <c r="C68" s="1" t="n">
        <v>45093.397973669</v>
      </c>
      <c r="D68" s="0" t="s">
        <v>147</v>
      </c>
      <c r="E68" s="1" t="n">
        <v>44882</v>
      </c>
      <c r="F68" s="0" t="s">
        <v>148</v>
      </c>
      <c r="G68" s="0" t="s">
        <v>701</v>
      </c>
      <c r="H68" s="0" t="s">
        <v>702</v>
      </c>
      <c r="J68" s="0" t="n">
        <v>2664000</v>
      </c>
      <c r="K68" s="0" t="n">
        <v>2220000</v>
      </c>
      <c r="L68" s="0" t="n">
        <v>2686200</v>
      </c>
      <c r="M68" s="0" t="s">
        <v>703</v>
      </c>
      <c r="N68" s="0" t="n">
        <v>1</v>
      </c>
      <c r="O68" s="0" t="s">
        <v>704</v>
      </c>
      <c r="P68" s="0" t="s">
        <v>705</v>
      </c>
      <c r="BC68" s="0" t="s">
        <v>158</v>
      </c>
      <c r="BE68" s="0" t="s">
        <v>160</v>
      </c>
      <c r="BF68" s="0" t="s">
        <v>161</v>
      </c>
      <c r="BG68" s="0" t="s">
        <v>162</v>
      </c>
      <c r="BH68" s="0" t="s">
        <v>163</v>
      </c>
      <c r="BI68" s="0" t="s">
        <v>164</v>
      </c>
      <c r="BJ68" s="0" t="n">
        <v>10874020131162</v>
      </c>
      <c r="BK68" s="0" t="s">
        <v>165</v>
      </c>
      <c r="BL68" s="0" t="s">
        <v>166</v>
      </c>
      <c r="BM68" s="0" t="s">
        <v>167</v>
      </c>
      <c r="BN68" s="0" t="s">
        <v>415</v>
      </c>
      <c r="BO68" s="0" t="s">
        <v>169</v>
      </c>
      <c r="BP68" s="0" t="s">
        <v>170</v>
      </c>
      <c r="BQ68" s="0" t="s">
        <v>171</v>
      </c>
      <c r="BR68" s="0" t="s">
        <v>172</v>
      </c>
      <c r="BS68" s="0" t="s">
        <v>173</v>
      </c>
      <c r="BT68" s="1" t="n">
        <v>44945.5833333333</v>
      </c>
      <c r="BV68" s="0" t="s">
        <v>174</v>
      </c>
      <c r="BW68" s="0" t="s">
        <v>175</v>
      </c>
      <c r="BX68" s="0" t="s">
        <v>159</v>
      </c>
      <c r="CC68" s="0" t="s">
        <v>176</v>
      </c>
      <c r="CD68" s="0" t="s">
        <v>702</v>
      </c>
      <c r="CE68" s="0" t="n">
        <v>2664000</v>
      </c>
      <c r="CF68" s="0" t="n">
        <v>2686200</v>
      </c>
      <c r="CG68" s="0" t="n">
        <v>2220000</v>
      </c>
      <c r="CH68" s="0" t="s">
        <v>703</v>
      </c>
      <c r="CI68" s="0" t="n">
        <v>1</v>
      </c>
      <c r="CJ68" s="0" t="s">
        <v>704</v>
      </c>
      <c r="CK68" s="0" t="s">
        <v>705</v>
      </c>
      <c r="DX68" s="0" t="s">
        <v>160</v>
      </c>
      <c r="DY68" s="0" t="s">
        <v>161</v>
      </c>
      <c r="DZ68" s="0" t="s">
        <v>162</v>
      </c>
      <c r="EA68" s="0" t="s">
        <v>163</v>
      </c>
      <c r="EB68" s="0" t="s">
        <v>177</v>
      </c>
      <c r="EC68" s="1" t="n">
        <v>45051</v>
      </c>
      <c r="ED68" s="0" t="n">
        <v>4</v>
      </c>
      <c r="EH68" s="0" t="s">
        <v>706</v>
      </c>
      <c r="EI68" s="1" t="n">
        <v>45086</v>
      </c>
      <c r="EK68" s="0" t="s">
        <v>707</v>
      </c>
      <c r="EL68" s="0" t="s">
        <v>180</v>
      </c>
      <c r="EM68" s="0" t="s">
        <v>708</v>
      </c>
      <c r="EN68" s="0" t="n">
        <f aca="false">FALSE()</f>
        <v>0</v>
      </c>
      <c r="EO68" s="0" t="n">
        <v>1632000</v>
      </c>
      <c r="EP68" s="0" t="n">
        <v>1974720</v>
      </c>
    </row>
    <row r="69" customFormat="false" ht="15" hidden="false" customHeight="false" outlineLevel="0" collapsed="false">
      <c r="A69" s="0" t="n">
        <v>10667147</v>
      </c>
      <c r="B69" s="0" t="s">
        <v>709</v>
      </c>
      <c r="C69" s="1" t="n">
        <v>45085.4664635185</v>
      </c>
      <c r="D69" s="0" t="s">
        <v>147</v>
      </c>
      <c r="E69" s="1" t="n">
        <v>44749</v>
      </c>
      <c r="F69" s="0" t="s">
        <v>148</v>
      </c>
      <c r="G69" s="0" t="s">
        <v>710</v>
      </c>
      <c r="H69" s="0" t="s">
        <v>711</v>
      </c>
      <c r="J69" s="0" t="n">
        <v>300574</v>
      </c>
      <c r="K69" s="0" t="n">
        <v>300574</v>
      </c>
      <c r="L69" s="0" t="n">
        <v>363694.54</v>
      </c>
      <c r="M69" s="0" t="s">
        <v>197</v>
      </c>
      <c r="N69" s="0" t="n">
        <v>1</v>
      </c>
      <c r="O69" s="0" t="s">
        <v>198</v>
      </c>
      <c r="P69" s="0" t="s">
        <v>199</v>
      </c>
      <c r="BC69" s="0" t="s">
        <v>158</v>
      </c>
      <c r="BE69" s="0" t="s">
        <v>160</v>
      </c>
      <c r="BF69" s="0" t="s">
        <v>161</v>
      </c>
      <c r="BG69" s="0" t="s">
        <v>162</v>
      </c>
      <c r="BH69" s="0" t="s">
        <v>163</v>
      </c>
      <c r="BI69" s="0" t="s">
        <v>164</v>
      </c>
      <c r="BJ69" s="0" t="n">
        <v>10874020131162</v>
      </c>
      <c r="BK69" s="0" t="s">
        <v>165</v>
      </c>
      <c r="BL69" s="0" t="s">
        <v>166</v>
      </c>
      <c r="BM69" s="0" t="s">
        <v>167</v>
      </c>
      <c r="BN69" s="0" t="s">
        <v>415</v>
      </c>
      <c r="BO69" s="0" t="s">
        <v>169</v>
      </c>
      <c r="BP69" s="0" t="s">
        <v>170</v>
      </c>
      <c r="BQ69" s="0" t="s">
        <v>171</v>
      </c>
      <c r="BR69" s="0" t="s">
        <v>172</v>
      </c>
      <c r="BS69" s="0" t="s">
        <v>173</v>
      </c>
      <c r="BT69" s="1" t="n">
        <v>44802.5833333333</v>
      </c>
      <c r="BV69" s="0" t="s">
        <v>174</v>
      </c>
      <c r="BW69" s="0" t="s">
        <v>175</v>
      </c>
      <c r="BX69" s="0" t="s">
        <v>200</v>
      </c>
      <c r="BY69" s="0" t="s">
        <v>712</v>
      </c>
      <c r="CA69" s="0" t="s">
        <v>713</v>
      </c>
      <c r="CC69" s="0" t="s">
        <v>176</v>
      </c>
      <c r="CD69" s="0" t="s">
        <v>711</v>
      </c>
      <c r="CE69" s="0" t="n">
        <v>300574</v>
      </c>
      <c r="CF69" s="0" t="n">
        <v>363694.54</v>
      </c>
      <c r="CG69" s="0" t="n">
        <v>300574</v>
      </c>
      <c r="CH69" s="0" t="s">
        <v>197</v>
      </c>
      <c r="CI69" s="0" t="n">
        <v>1</v>
      </c>
      <c r="CJ69" s="0" t="s">
        <v>198</v>
      </c>
      <c r="CK69" s="0" t="s">
        <v>199</v>
      </c>
      <c r="DX69" s="0" t="s">
        <v>160</v>
      </c>
      <c r="DY69" s="0" t="s">
        <v>161</v>
      </c>
      <c r="DZ69" s="0" t="s">
        <v>162</v>
      </c>
      <c r="EA69" s="0" t="s">
        <v>163</v>
      </c>
      <c r="EB69" s="0" t="s">
        <v>177</v>
      </c>
      <c r="EC69" s="1" t="n">
        <v>44854</v>
      </c>
      <c r="ED69" s="0" t="n">
        <v>1</v>
      </c>
      <c r="EH69" s="0" t="s">
        <v>714</v>
      </c>
      <c r="EI69" s="1" t="n">
        <v>44984</v>
      </c>
      <c r="EK69" s="0" t="s">
        <v>715</v>
      </c>
      <c r="EL69" s="0" t="s">
        <v>180</v>
      </c>
      <c r="EM69" s="0" t="s">
        <v>716</v>
      </c>
      <c r="EN69" s="0" t="n">
        <f aca="false">FALSE()</f>
        <v>0</v>
      </c>
      <c r="EO69" s="0" t="n">
        <v>300574</v>
      </c>
      <c r="EP69" s="0" t="n">
        <v>363694.54</v>
      </c>
    </row>
    <row r="70" customFormat="false" ht="15" hidden="false" customHeight="false" outlineLevel="0" collapsed="false">
      <c r="A70" s="0" t="n">
        <v>12143731</v>
      </c>
      <c r="B70" s="0" t="s">
        <v>717</v>
      </c>
      <c r="C70" s="1" t="n">
        <v>45079.4316464815</v>
      </c>
      <c r="D70" s="0" t="s">
        <v>147</v>
      </c>
      <c r="E70" s="1" t="n">
        <v>44972</v>
      </c>
      <c r="F70" s="0" t="s">
        <v>148</v>
      </c>
      <c r="G70" s="0" t="s">
        <v>718</v>
      </c>
      <c r="H70" s="0" t="s">
        <v>719</v>
      </c>
      <c r="J70" s="0" t="n">
        <v>660000</v>
      </c>
      <c r="K70" s="0" t="n">
        <v>120000</v>
      </c>
      <c r="L70" s="0" t="n">
        <v>145200</v>
      </c>
      <c r="M70" s="0" t="s">
        <v>720</v>
      </c>
      <c r="N70" s="0" t="n">
        <v>1</v>
      </c>
      <c r="O70" s="0" t="s">
        <v>540</v>
      </c>
      <c r="P70" s="0" t="s">
        <v>541</v>
      </c>
      <c r="BC70" s="0" t="s">
        <v>158</v>
      </c>
      <c r="BE70" s="0" t="s">
        <v>160</v>
      </c>
      <c r="BF70" s="0" t="s">
        <v>161</v>
      </c>
      <c r="BG70" s="0" t="s">
        <v>162</v>
      </c>
      <c r="BH70" s="0" t="s">
        <v>163</v>
      </c>
      <c r="BI70" s="0" t="s">
        <v>164</v>
      </c>
      <c r="BJ70" s="0" t="n">
        <v>10874020131162</v>
      </c>
      <c r="BK70" s="0" t="s">
        <v>165</v>
      </c>
      <c r="BL70" s="0" t="s">
        <v>166</v>
      </c>
      <c r="BM70" s="0" t="s">
        <v>167</v>
      </c>
      <c r="BN70" s="0" t="s">
        <v>415</v>
      </c>
      <c r="BO70" s="0" t="s">
        <v>169</v>
      </c>
      <c r="BP70" s="0" t="s">
        <v>170</v>
      </c>
      <c r="BQ70" s="0" t="s">
        <v>171</v>
      </c>
      <c r="BR70" s="0" t="s">
        <v>172</v>
      </c>
      <c r="BS70" s="0" t="s">
        <v>173</v>
      </c>
      <c r="BT70" s="1" t="n">
        <v>44988.5833333333</v>
      </c>
      <c r="BV70" s="0" t="s">
        <v>174</v>
      </c>
      <c r="BW70" s="0" t="s">
        <v>159</v>
      </c>
      <c r="BX70" s="0" t="s">
        <v>159</v>
      </c>
      <c r="CC70" s="0" t="s">
        <v>176</v>
      </c>
      <c r="CD70" s="0" t="s">
        <v>719</v>
      </c>
      <c r="CE70" s="0" t="n">
        <v>660000</v>
      </c>
      <c r="CF70" s="0" t="n">
        <v>145200</v>
      </c>
      <c r="CG70" s="0" t="n">
        <v>120000</v>
      </c>
      <c r="CH70" s="0" t="s">
        <v>720</v>
      </c>
      <c r="CI70" s="0" t="n">
        <v>1</v>
      </c>
      <c r="CJ70" s="0" t="s">
        <v>540</v>
      </c>
      <c r="CK70" s="0" t="s">
        <v>541</v>
      </c>
      <c r="DX70" s="0" t="s">
        <v>160</v>
      </c>
      <c r="DY70" s="0" t="s">
        <v>161</v>
      </c>
      <c r="DZ70" s="0" t="s">
        <v>162</v>
      </c>
      <c r="EA70" s="0" t="s">
        <v>163</v>
      </c>
      <c r="EB70" s="0" t="s">
        <v>177</v>
      </c>
      <c r="EC70" s="1" t="n">
        <v>45049</v>
      </c>
      <c r="ED70" s="0" t="n">
        <v>4</v>
      </c>
      <c r="EH70" s="0" t="s">
        <v>721</v>
      </c>
      <c r="EI70" s="1" t="n">
        <v>45077</v>
      </c>
      <c r="EK70" s="0" t="s">
        <v>722</v>
      </c>
      <c r="EL70" s="0" t="s">
        <v>180</v>
      </c>
      <c r="EM70" s="0" t="s">
        <v>723</v>
      </c>
      <c r="EN70" s="0" t="n">
        <f aca="false">TRUE()</f>
        <v>1</v>
      </c>
      <c r="EO70" s="0" t="n">
        <v>120000</v>
      </c>
      <c r="EP70" s="0" t="n">
        <v>145200</v>
      </c>
    </row>
    <row r="71" customFormat="false" ht="15" hidden="false" customHeight="false" outlineLevel="0" collapsed="false">
      <c r="A71" s="0" t="n">
        <v>12616644</v>
      </c>
      <c r="B71" s="0" t="s">
        <v>724</v>
      </c>
      <c r="C71" s="1" t="n">
        <v>45076.4568184838</v>
      </c>
      <c r="D71" s="0" t="s">
        <v>147</v>
      </c>
      <c r="E71" s="1" t="n">
        <v>45041</v>
      </c>
      <c r="F71" s="0" t="s">
        <v>148</v>
      </c>
      <c r="G71" s="0" t="s">
        <v>725</v>
      </c>
      <c r="H71" s="3" t="s">
        <v>574</v>
      </c>
      <c r="J71" s="0" t="n">
        <v>56680</v>
      </c>
      <c r="K71" s="0" t="n">
        <v>56680</v>
      </c>
      <c r="L71" s="0" t="n">
        <v>68582.8</v>
      </c>
      <c r="M71" s="0" t="s">
        <v>575</v>
      </c>
      <c r="N71" s="0" t="n">
        <v>1</v>
      </c>
      <c r="O71" s="0" t="s">
        <v>576</v>
      </c>
      <c r="P71" s="0" t="s">
        <v>577</v>
      </c>
      <c r="BC71" s="0" t="s">
        <v>158</v>
      </c>
      <c r="BE71" s="0" t="s">
        <v>160</v>
      </c>
      <c r="BF71" s="0" t="s">
        <v>161</v>
      </c>
      <c r="BG71" s="0" t="s">
        <v>162</v>
      </c>
      <c r="BH71" s="0" t="s">
        <v>163</v>
      </c>
      <c r="BI71" s="0" t="s">
        <v>164</v>
      </c>
      <c r="BJ71" s="0" t="n">
        <v>10874020131162</v>
      </c>
      <c r="BK71" s="0" t="s">
        <v>165</v>
      </c>
      <c r="BL71" s="0" t="s">
        <v>166</v>
      </c>
      <c r="BM71" s="0" t="s">
        <v>167</v>
      </c>
      <c r="BN71" s="0" t="s">
        <v>415</v>
      </c>
      <c r="BO71" s="0" t="s">
        <v>169</v>
      </c>
      <c r="BP71" s="0" t="s">
        <v>170</v>
      </c>
      <c r="BQ71" s="0" t="s">
        <v>171</v>
      </c>
      <c r="BR71" s="0" t="s">
        <v>172</v>
      </c>
      <c r="BS71" s="0" t="s">
        <v>173</v>
      </c>
      <c r="BT71" s="1" t="n">
        <v>45057.5833333333</v>
      </c>
      <c r="BV71" s="0" t="s">
        <v>174</v>
      </c>
      <c r="BW71" s="0" t="s">
        <v>159</v>
      </c>
      <c r="BX71" s="0" t="s">
        <v>159</v>
      </c>
      <c r="CC71" s="0" t="s">
        <v>176</v>
      </c>
      <c r="CD71" s="3" t="s">
        <v>574</v>
      </c>
      <c r="CE71" s="0" t="n">
        <v>56680</v>
      </c>
      <c r="CF71" s="0" t="n">
        <v>68582.8</v>
      </c>
      <c r="CG71" s="0" t="n">
        <v>56680</v>
      </c>
      <c r="CH71" s="0" t="s">
        <v>575</v>
      </c>
      <c r="CI71" s="0" t="n">
        <v>1</v>
      </c>
      <c r="CJ71" s="0" t="s">
        <v>576</v>
      </c>
      <c r="CK71" s="0" t="s">
        <v>577</v>
      </c>
      <c r="DX71" s="0" t="s">
        <v>160</v>
      </c>
      <c r="DY71" s="0" t="s">
        <v>161</v>
      </c>
      <c r="DZ71" s="0" t="s">
        <v>162</v>
      </c>
      <c r="EA71" s="0" t="s">
        <v>163</v>
      </c>
      <c r="EB71" s="0" t="s">
        <v>261</v>
      </c>
      <c r="EC71" s="1" t="n">
        <v>45075</v>
      </c>
      <c r="ED71" s="0" t="n">
        <v>1</v>
      </c>
    </row>
    <row r="72" customFormat="false" ht="15" hidden="false" customHeight="false" outlineLevel="0" collapsed="false">
      <c r="A72" s="0" t="n">
        <v>12543674</v>
      </c>
      <c r="B72" s="0" t="s">
        <v>726</v>
      </c>
      <c r="C72" s="1" t="n">
        <v>45068.5493761227</v>
      </c>
      <c r="D72" s="0" t="s">
        <v>147</v>
      </c>
      <c r="E72" s="1" t="n">
        <v>45030</v>
      </c>
      <c r="F72" s="0" t="s">
        <v>148</v>
      </c>
      <c r="G72" s="0" t="s">
        <v>727</v>
      </c>
      <c r="H72" s="0" t="s">
        <v>728</v>
      </c>
      <c r="J72" s="0" t="n">
        <v>150064</v>
      </c>
      <c r="K72" s="0" t="n">
        <v>150064</v>
      </c>
      <c r="L72" s="0" t="n">
        <v>150064</v>
      </c>
      <c r="M72" s="0" t="s">
        <v>729</v>
      </c>
      <c r="N72" s="0" t="n">
        <v>1</v>
      </c>
      <c r="O72" s="0" t="s">
        <v>730</v>
      </c>
      <c r="P72" s="0" t="s">
        <v>731</v>
      </c>
      <c r="BC72" s="0" t="s">
        <v>158</v>
      </c>
      <c r="BE72" s="0" t="s">
        <v>328</v>
      </c>
      <c r="BF72" s="0" t="s">
        <v>161</v>
      </c>
      <c r="BG72" s="0" t="s">
        <v>162</v>
      </c>
      <c r="BH72" s="0" t="s">
        <v>163</v>
      </c>
      <c r="BI72" s="0" t="s">
        <v>164</v>
      </c>
      <c r="BJ72" s="0" t="n">
        <v>10874020131162</v>
      </c>
      <c r="BK72" s="0" t="s">
        <v>165</v>
      </c>
      <c r="BL72" s="0" t="s">
        <v>166</v>
      </c>
      <c r="BM72" s="0" t="s">
        <v>167</v>
      </c>
      <c r="BN72" s="0" t="s">
        <v>415</v>
      </c>
      <c r="BO72" s="0" t="s">
        <v>169</v>
      </c>
      <c r="BP72" s="0" t="s">
        <v>222</v>
      </c>
      <c r="BQ72" s="0" t="s">
        <v>171</v>
      </c>
      <c r="BR72" s="0" t="s">
        <v>172</v>
      </c>
      <c r="BS72" s="0" t="s">
        <v>173</v>
      </c>
      <c r="BT72" s="1" t="n">
        <v>45028.5833333333</v>
      </c>
      <c r="BV72" s="0" t="s">
        <v>174</v>
      </c>
      <c r="BW72" s="0" t="s">
        <v>159</v>
      </c>
      <c r="BX72" s="0" t="s">
        <v>159</v>
      </c>
      <c r="CC72" s="0" t="s">
        <v>176</v>
      </c>
      <c r="CD72" s="0" t="s">
        <v>728</v>
      </c>
      <c r="CE72" s="0" t="n">
        <v>150064</v>
      </c>
      <c r="CF72" s="0" t="n">
        <v>150064</v>
      </c>
      <c r="CG72" s="0" t="n">
        <v>150064</v>
      </c>
      <c r="CH72" s="0" t="s">
        <v>729</v>
      </c>
      <c r="CI72" s="0" t="n">
        <v>1</v>
      </c>
      <c r="CJ72" s="0" t="s">
        <v>730</v>
      </c>
      <c r="CK72" s="0" t="s">
        <v>731</v>
      </c>
      <c r="DX72" s="0" t="s">
        <v>328</v>
      </c>
      <c r="DY72" s="0" t="s">
        <v>161</v>
      </c>
      <c r="DZ72" s="0" t="s">
        <v>162</v>
      </c>
      <c r="EA72" s="0" t="s">
        <v>163</v>
      </c>
      <c r="EB72" s="0" t="s">
        <v>177</v>
      </c>
      <c r="EC72" s="1" t="n">
        <v>45029</v>
      </c>
      <c r="ED72" s="0" t="n">
        <v>1</v>
      </c>
      <c r="EH72" s="0" t="s">
        <v>732</v>
      </c>
      <c r="EI72" s="1" t="n">
        <v>45062</v>
      </c>
      <c r="EK72" s="0" t="s">
        <v>733</v>
      </c>
      <c r="EL72" s="0" t="s">
        <v>225</v>
      </c>
      <c r="EM72" s="0" t="s">
        <v>734</v>
      </c>
      <c r="EN72" s="0" t="n">
        <f aca="false">FALSE()</f>
        <v>0</v>
      </c>
      <c r="EO72" s="0" t="n">
        <v>154064</v>
      </c>
      <c r="EP72" s="0" t="n">
        <v>154064</v>
      </c>
    </row>
    <row r="73" customFormat="false" ht="15" hidden="false" customHeight="false" outlineLevel="0" collapsed="false">
      <c r="A73" s="0" t="n">
        <v>11792166</v>
      </c>
      <c r="B73" s="0" t="s">
        <v>735</v>
      </c>
      <c r="C73" s="1" t="n">
        <v>45065.3994356134</v>
      </c>
      <c r="D73" s="0" t="s">
        <v>147</v>
      </c>
      <c r="E73" s="1" t="n">
        <v>44916</v>
      </c>
      <c r="F73" s="0" t="s">
        <v>148</v>
      </c>
      <c r="G73" s="0" t="s">
        <v>736</v>
      </c>
      <c r="H73" s="0" t="s">
        <v>737</v>
      </c>
      <c r="J73" s="0" t="n">
        <v>506250</v>
      </c>
      <c r="K73" s="0" t="n">
        <v>506250</v>
      </c>
      <c r="L73" s="0" t="n">
        <v>612562.5</v>
      </c>
      <c r="M73" s="0" t="s">
        <v>197</v>
      </c>
      <c r="N73" s="0" t="n">
        <v>1</v>
      </c>
      <c r="O73" s="0" t="s">
        <v>198</v>
      </c>
      <c r="P73" s="0" t="s">
        <v>199</v>
      </c>
      <c r="BC73" s="0" t="s">
        <v>158</v>
      </c>
      <c r="BE73" s="0" t="s">
        <v>160</v>
      </c>
      <c r="BF73" s="0" t="s">
        <v>161</v>
      </c>
      <c r="BG73" s="0" t="s">
        <v>162</v>
      </c>
      <c r="BH73" s="0" t="s">
        <v>163</v>
      </c>
      <c r="BI73" s="0" t="s">
        <v>164</v>
      </c>
      <c r="BJ73" s="0" t="n">
        <v>10874020131162</v>
      </c>
      <c r="BK73" s="0" t="s">
        <v>165</v>
      </c>
      <c r="BL73" s="0" t="s">
        <v>166</v>
      </c>
      <c r="BM73" s="0" t="s">
        <v>167</v>
      </c>
      <c r="BN73" s="0" t="s">
        <v>415</v>
      </c>
      <c r="BO73" s="0" t="s">
        <v>169</v>
      </c>
      <c r="BP73" s="0" t="s">
        <v>170</v>
      </c>
      <c r="BQ73" s="0" t="s">
        <v>171</v>
      </c>
      <c r="BR73" s="0" t="s">
        <v>172</v>
      </c>
      <c r="BS73" s="0" t="s">
        <v>173</v>
      </c>
      <c r="BT73" s="1" t="n">
        <v>44949.5833333333</v>
      </c>
      <c r="BV73" s="0" t="s">
        <v>174</v>
      </c>
      <c r="BW73" s="0" t="s">
        <v>175</v>
      </c>
      <c r="BX73" s="0" t="s">
        <v>200</v>
      </c>
      <c r="BY73" s="0" t="s">
        <v>738</v>
      </c>
      <c r="CC73" s="0" t="s">
        <v>176</v>
      </c>
      <c r="CD73" s="0" t="s">
        <v>737</v>
      </c>
      <c r="CE73" s="0" t="n">
        <v>506250</v>
      </c>
      <c r="CF73" s="0" t="n">
        <v>612562.5</v>
      </c>
      <c r="CG73" s="0" t="n">
        <v>506250</v>
      </c>
      <c r="CH73" s="0" t="s">
        <v>197</v>
      </c>
      <c r="CI73" s="0" t="n">
        <v>1</v>
      </c>
      <c r="CJ73" s="0" t="s">
        <v>198</v>
      </c>
      <c r="CK73" s="0" t="s">
        <v>199</v>
      </c>
      <c r="DX73" s="0" t="s">
        <v>160</v>
      </c>
      <c r="DY73" s="0" t="s">
        <v>161</v>
      </c>
      <c r="DZ73" s="0" t="s">
        <v>162</v>
      </c>
      <c r="EA73" s="0" t="s">
        <v>163</v>
      </c>
      <c r="EB73" s="0" t="s">
        <v>177</v>
      </c>
      <c r="EC73" s="1" t="n">
        <v>44995</v>
      </c>
      <c r="ED73" s="0" t="n">
        <v>1</v>
      </c>
      <c r="EH73" s="0" t="s">
        <v>739</v>
      </c>
      <c r="EI73" s="1" t="n">
        <v>45061</v>
      </c>
      <c r="EK73" s="0" t="s">
        <v>740</v>
      </c>
      <c r="EL73" s="0" t="s">
        <v>180</v>
      </c>
      <c r="EM73" s="0" t="s">
        <v>741</v>
      </c>
      <c r="EN73" s="0" t="n">
        <f aca="false">FALSE()</f>
        <v>0</v>
      </c>
      <c r="EO73" s="0" t="n">
        <v>495000</v>
      </c>
      <c r="EP73" s="0" t="n">
        <v>598950</v>
      </c>
    </row>
    <row r="74" customFormat="false" ht="15" hidden="false" customHeight="false" outlineLevel="0" collapsed="false">
      <c r="A74" s="0" t="n">
        <v>11499335</v>
      </c>
      <c r="B74" s="0" t="s">
        <v>742</v>
      </c>
      <c r="C74" s="1" t="n">
        <v>45033.4284993866</v>
      </c>
      <c r="D74" s="0" t="s">
        <v>147</v>
      </c>
      <c r="E74" s="1" t="n">
        <v>44872</v>
      </c>
      <c r="F74" s="0" t="s">
        <v>148</v>
      </c>
      <c r="G74" s="0" t="s">
        <v>743</v>
      </c>
      <c r="H74" s="3" t="s">
        <v>744</v>
      </c>
      <c r="J74" s="0" t="n">
        <v>118989.87</v>
      </c>
      <c r="K74" s="0" t="n">
        <v>118989.87</v>
      </c>
      <c r="L74" s="0" t="n">
        <v>143977.74</v>
      </c>
      <c r="M74" s="0" t="s">
        <v>745</v>
      </c>
      <c r="N74" s="0" t="n">
        <v>1</v>
      </c>
      <c r="O74" s="0" t="s">
        <v>746</v>
      </c>
      <c r="P74" s="0" t="s">
        <v>747</v>
      </c>
      <c r="BC74" s="0" t="s">
        <v>211</v>
      </c>
      <c r="BE74" s="0" t="s">
        <v>160</v>
      </c>
      <c r="BF74" s="0" t="s">
        <v>161</v>
      </c>
      <c r="BG74" s="0" t="s">
        <v>162</v>
      </c>
      <c r="BH74" s="0" t="s">
        <v>163</v>
      </c>
      <c r="BI74" s="0" t="s">
        <v>164</v>
      </c>
      <c r="BJ74" s="0" t="n">
        <v>10874020131162</v>
      </c>
      <c r="BK74" s="0" t="s">
        <v>165</v>
      </c>
      <c r="BL74" s="0" t="s">
        <v>166</v>
      </c>
      <c r="BM74" s="0" t="s">
        <v>167</v>
      </c>
      <c r="BN74" s="0" t="s">
        <v>415</v>
      </c>
      <c r="BO74" s="0" t="s">
        <v>169</v>
      </c>
      <c r="BP74" s="0" t="s">
        <v>170</v>
      </c>
      <c r="BQ74" s="0" t="s">
        <v>171</v>
      </c>
      <c r="BR74" s="0" t="s">
        <v>172</v>
      </c>
      <c r="BS74" s="0" t="s">
        <v>173</v>
      </c>
      <c r="BT74" s="1" t="n">
        <v>44902.5833333333</v>
      </c>
      <c r="BV74" s="0" t="s">
        <v>174</v>
      </c>
      <c r="BW74" s="0" t="s">
        <v>159</v>
      </c>
      <c r="BX74" s="0" t="s">
        <v>159</v>
      </c>
      <c r="CC74" s="0" t="s">
        <v>176</v>
      </c>
      <c r="CD74" s="3" t="s">
        <v>744</v>
      </c>
      <c r="CE74" s="0" t="n">
        <v>118989.87</v>
      </c>
      <c r="CF74" s="0" t="n">
        <v>143977.74</v>
      </c>
      <c r="CG74" s="0" t="n">
        <v>118989.87</v>
      </c>
      <c r="CH74" s="0" t="s">
        <v>745</v>
      </c>
      <c r="CI74" s="0" t="n">
        <v>1</v>
      </c>
      <c r="CJ74" s="0" t="s">
        <v>746</v>
      </c>
      <c r="CK74" s="0" t="s">
        <v>747</v>
      </c>
      <c r="DX74" s="0" t="s">
        <v>160</v>
      </c>
      <c r="DY74" s="0" t="s">
        <v>161</v>
      </c>
      <c r="DZ74" s="0" t="s">
        <v>162</v>
      </c>
      <c r="EA74" s="0" t="s">
        <v>163</v>
      </c>
      <c r="EB74" s="0" t="s">
        <v>212</v>
      </c>
      <c r="EC74" s="1" t="n">
        <v>44966</v>
      </c>
      <c r="ED74" s="0" t="n">
        <v>3</v>
      </c>
      <c r="EH74" s="0" t="s">
        <v>748</v>
      </c>
      <c r="EI74" s="1" t="n">
        <v>44974</v>
      </c>
      <c r="EK74" s="0" t="s">
        <v>749</v>
      </c>
      <c r="EL74" s="0" t="s">
        <v>180</v>
      </c>
      <c r="EM74" s="0" t="s">
        <v>750</v>
      </c>
      <c r="EN74" s="0" t="n">
        <f aca="false">FALSE()</f>
        <v>0</v>
      </c>
      <c r="EO74" s="0" t="n">
        <v>104198.6</v>
      </c>
      <c r="EP74" s="0" t="n">
        <v>126080.31</v>
      </c>
    </row>
    <row r="75" customFormat="false" ht="15" hidden="false" customHeight="false" outlineLevel="0" collapsed="false">
      <c r="A75" s="0" t="n">
        <v>11702629</v>
      </c>
      <c r="B75" s="0" t="s">
        <v>751</v>
      </c>
      <c r="C75" s="1" t="n">
        <v>45033.3970392245</v>
      </c>
      <c r="D75" s="0" t="s">
        <v>147</v>
      </c>
      <c r="E75" s="1" t="n">
        <v>44902</v>
      </c>
      <c r="F75" s="0" t="s">
        <v>148</v>
      </c>
      <c r="G75" s="0" t="s">
        <v>752</v>
      </c>
      <c r="H75" s="0" t="s">
        <v>753</v>
      </c>
      <c r="J75" s="0" t="n">
        <v>244500</v>
      </c>
      <c r="K75" s="0" t="n">
        <v>244500</v>
      </c>
      <c r="L75" s="0" t="n">
        <v>295845</v>
      </c>
      <c r="M75" s="0" t="s">
        <v>197</v>
      </c>
      <c r="N75" s="0" t="n">
        <v>1</v>
      </c>
      <c r="O75" s="0" t="s">
        <v>198</v>
      </c>
      <c r="P75" s="0" t="s">
        <v>199</v>
      </c>
      <c r="BC75" s="0" t="s">
        <v>158</v>
      </c>
      <c r="BE75" s="0" t="s">
        <v>160</v>
      </c>
      <c r="BF75" s="0" t="s">
        <v>161</v>
      </c>
      <c r="BG75" s="0" t="s">
        <v>162</v>
      </c>
      <c r="BH75" s="0" t="s">
        <v>163</v>
      </c>
      <c r="BI75" s="0" t="s">
        <v>164</v>
      </c>
      <c r="BJ75" s="0" t="n">
        <v>10874020131162</v>
      </c>
      <c r="BK75" s="0" t="s">
        <v>165</v>
      </c>
      <c r="BL75" s="0" t="s">
        <v>166</v>
      </c>
      <c r="BM75" s="0" t="s">
        <v>167</v>
      </c>
      <c r="BN75" s="0" t="s">
        <v>415</v>
      </c>
      <c r="BO75" s="0" t="s">
        <v>169</v>
      </c>
      <c r="BP75" s="0" t="s">
        <v>170</v>
      </c>
      <c r="BQ75" s="0" t="s">
        <v>171</v>
      </c>
      <c r="BR75" s="0" t="s">
        <v>172</v>
      </c>
      <c r="BS75" s="0" t="s">
        <v>173</v>
      </c>
      <c r="BT75" s="1" t="n">
        <v>44937.5833333333</v>
      </c>
      <c r="BV75" s="0" t="s">
        <v>174</v>
      </c>
      <c r="BW75" s="0" t="s">
        <v>175</v>
      </c>
      <c r="BX75" s="0" t="s">
        <v>200</v>
      </c>
      <c r="BY75" s="0" t="s">
        <v>754</v>
      </c>
      <c r="CC75" s="0" t="s">
        <v>176</v>
      </c>
      <c r="CD75" s="0" t="s">
        <v>753</v>
      </c>
      <c r="CE75" s="0" t="n">
        <v>244500</v>
      </c>
      <c r="CF75" s="0" t="n">
        <v>295845</v>
      </c>
      <c r="CG75" s="0" t="n">
        <v>244500</v>
      </c>
      <c r="CH75" s="0" t="s">
        <v>197</v>
      </c>
      <c r="CI75" s="0" t="n">
        <v>1</v>
      </c>
      <c r="CJ75" s="0" t="s">
        <v>198</v>
      </c>
      <c r="CK75" s="0" t="s">
        <v>199</v>
      </c>
      <c r="DX75" s="0" t="s">
        <v>160</v>
      </c>
      <c r="DY75" s="0" t="s">
        <v>161</v>
      </c>
      <c r="DZ75" s="0" t="s">
        <v>162</v>
      </c>
      <c r="EA75" s="0" t="s">
        <v>163</v>
      </c>
      <c r="EB75" s="0" t="s">
        <v>177</v>
      </c>
      <c r="EC75" s="1" t="n">
        <v>44979</v>
      </c>
      <c r="ED75" s="0" t="n">
        <v>2</v>
      </c>
      <c r="EH75" s="0" t="s">
        <v>755</v>
      </c>
      <c r="EI75" s="1" t="n">
        <v>45027</v>
      </c>
      <c r="EK75" s="0" t="s">
        <v>756</v>
      </c>
      <c r="EL75" s="0" t="s">
        <v>180</v>
      </c>
      <c r="EM75" s="0" t="s">
        <v>757</v>
      </c>
      <c r="EN75" s="0" t="n">
        <f aca="false">FALSE()</f>
        <v>0</v>
      </c>
      <c r="EO75" s="0" t="n">
        <v>240385.6</v>
      </c>
      <c r="EP75" s="0" t="n">
        <v>290866.58</v>
      </c>
    </row>
    <row r="76" customFormat="false" ht="15" hidden="false" customHeight="false" outlineLevel="0" collapsed="false">
      <c r="A76" s="0" t="n">
        <v>12396300</v>
      </c>
      <c r="B76" s="0" t="s">
        <v>758</v>
      </c>
      <c r="C76" s="1" t="n">
        <v>45030.6050966551</v>
      </c>
      <c r="D76" s="0" t="s">
        <v>147</v>
      </c>
      <c r="E76" s="1" t="n">
        <v>45006</v>
      </c>
      <c r="F76" s="0" t="s">
        <v>148</v>
      </c>
      <c r="G76" s="0" t="s">
        <v>759</v>
      </c>
      <c r="H76" s="3" t="s">
        <v>760</v>
      </c>
      <c r="J76" s="0" t="n">
        <v>198000</v>
      </c>
      <c r="K76" s="0" t="n">
        <v>99000</v>
      </c>
      <c r="L76" s="0" t="n">
        <v>119790</v>
      </c>
      <c r="M76" s="0" t="s">
        <v>465</v>
      </c>
      <c r="N76" s="0" t="n">
        <v>1</v>
      </c>
      <c r="O76" s="0" t="s">
        <v>466</v>
      </c>
      <c r="P76" s="0" t="s">
        <v>467</v>
      </c>
      <c r="BC76" s="0" t="s">
        <v>158</v>
      </c>
      <c r="BE76" s="0" t="s">
        <v>328</v>
      </c>
      <c r="BF76" s="0" t="s">
        <v>161</v>
      </c>
      <c r="BG76" s="0" t="s">
        <v>162</v>
      </c>
      <c r="BH76" s="0" t="s">
        <v>163</v>
      </c>
      <c r="BI76" s="0" t="s">
        <v>164</v>
      </c>
      <c r="BJ76" s="0" t="n">
        <v>10874020131162</v>
      </c>
      <c r="BK76" s="0" t="s">
        <v>165</v>
      </c>
      <c r="BL76" s="0" t="s">
        <v>166</v>
      </c>
      <c r="BM76" s="0" t="s">
        <v>167</v>
      </c>
      <c r="BN76" s="0" t="s">
        <v>415</v>
      </c>
      <c r="BO76" s="0" t="s">
        <v>169</v>
      </c>
      <c r="BP76" s="0" t="s">
        <v>222</v>
      </c>
      <c r="BQ76" s="0" t="s">
        <v>171</v>
      </c>
      <c r="BR76" s="0" t="s">
        <v>172</v>
      </c>
      <c r="BS76" s="0" t="s">
        <v>173</v>
      </c>
      <c r="BT76" s="1" t="n">
        <v>44992.5833333333</v>
      </c>
      <c r="BV76" s="0" t="s">
        <v>174</v>
      </c>
      <c r="BW76" s="0" t="s">
        <v>159</v>
      </c>
      <c r="BX76" s="0" t="s">
        <v>159</v>
      </c>
      <c r="CC76" s="0" t="s">
        <v>176</v>
      </c>
      <c r="CD76" s="3" t="s">
        <v>760</v>
      </c>
      <c r="CE76" s="0" t="n">
        <v>198000</v>
      </c>
      <c r="CF76" s="0" t="n">
        <v>119790</v>
      </c>
      <c r="CG76" s="0" t="n">
        <v>99000</v>
      </c>
      <c r="CH76" s="0" t="s">
        <v>465</v>
      </c>
      <c r="CI76" s="0" t="n">
        <v>1</v>
      </c>
      <c r="CJ76" s="0" t="s">
        <v>466</v>
      </c>
      <c r="CK76" s="0" t="s">
        <v>467</v>
      </c>
      <c r="DX76" s="0" t="s">
        <v>328</v>
      </c>
      <c r="DY76" s="0" t="s">
        <v>161</v>
      </c>
      <c r="DZ76" s="0" t="s">
        <v>162</v>
      </c>
      <c r="EA76" s="0" t="s">
        <v>163</v>
      </c>
      <c r="EB76" s="0" t="s">
        <v>177</v>
      </c>
      <c r="EC76" s="1" t="n">
        <v>45001</v>
      </c>
      <c r="ED76" s="0" t="n">
        <v>1</v>
      </c>
      <c r="EH76" s="0" t="s">
        <v>761</v>
      </c>
      <c r="EI76" s="1" t="n">
        <v>45027</v>
      </c>
      <c r="EK76" s="0" t="s">
        <v>762</v>
      </c>
      <c r="EL76" s="0" t="s">
        <v>180</v>
      </c>
      <c r="EM76" s="0" t="s">
        <v>763</v>
      </c>
      <c r="EN76" s="0" t="n">
        <f aca="false">FALSE()</f>
        <v>0</v>
      </c>
      <c r="EO76" s="0" t="n">
        <v>99000</v>
      </c>
      <c r="EP76" s="0" t="n">
        <v>119790</v>
      </c>
    </row>
    <row r="77" customFormat="false" ht="15" hidden="false" customHeight="false" outlineLevel="0" collapsed="false">
      <c r="A77" s="0" t="n">
        <v>11275268</v>
      </c>
      <c r="B77" s="0" t="s">
        <v>764</v>
      </c>
      <c r="C77" s="1" t="n">
        <v>45030.4022618287</v>
      </c>
      <c r="D77" s="0" t="s">
        <v>147</v>
      </c>
      <c r="E77" s="1" t="n">
        <v>44834</v>
      </c>
      <c r="F77" s="0" t="s">
        <v>148</v>
      </c>
      <c r="G77" s="0" t="s">
        <v>765</v>
      </c>
      <c r="H77" s="0" t="s">
        <v>766</v>
      </c>
      <c r="J77" s="0" t="n">
        <v>1140000</v>
      </c>
      <c r="K77" s="0" t="n">
        <v>950000</v>
      </c>
      <c r="L77" s="0" t="n">
        <v>1149500</v>
      </c>
      <c r="M77" s="0" t="s">
        <v>767</v>
      </c>
      <c r="N77" s="0" t="n">
        <v>1</v>
      </c>
      <c r="O77" s="0" t="s">
        <v>768</v>
      </c>
      <c r="P77" s="0" t="s">
        <v>769</v>
      </c>
      <c r="BC77" s="0" t="s">
        <v>158</v>
      </c>
      <c r="BE77" s="0" t="s">
        <v>160</v>
      </c>
      <c r="BF77" s="0" t="s">
        <v>161</v>
      </c>
      <c r="BG77" s="0" t="s">
        <v>162</v>
      </c>
      <c r="BH77" s="0" t="s">
        <v>163</v>
      </c>
      <c r="BI77" s="0" t="s">
        <v>164</v>
      </c>
      <c r="BJ77" s="0" t="n">
        <v>10874020131162</v>
      </c>
      <c r="BK77" s="0" t="s">
        <v>165</v>
      </c>
      <c r="BL77" s="0" t="s">
        <v>166</v>
      </c>
      <c r="BM77" s="0" t="s">
        <v>167</v>
      </c>
      <c r="BN77" s="0" t="s">
        <v>415</v>
      </c>
      <c r="BO77" s="0" t="s">
        <v>169</v>
      </c>
      <c r="BP77" s="0" t="s">
        <v>170</v>
      </c>
      <c r="BQ77" s="0" t="s">
        <v>171</v>
      </c>
      <c r="BR77" s="0" t="s">
        <v>172</v>
      </c>
      <c r="BS77" s="0" t="s">
        <v>173</v>
      </c>
      <c r="BT77" s="1" t="n">
        <v>44867.5833333333</v>
      </c>
      <c r="BV77" s="0" t="s">
        <v>174</v>
      </c>
      <c r="BW77" s="0" t="s">
        <v>175</v>
      </c>
      <c r="BX77" s="0" t="s">
        <v>200</v>
      </c>
      <c r="BY77" s="0" t="s">
        <v>770</v>
      </c>
      <c r="CC77" s="0" t="s">
        <v>176</v>
      </c>
      <c r="CD77" s="0" t="s">
        <v>766</v>
      </c>
      <c r="CE77" s="0" t="n">
        <v>1140000</v>
      </c>
      <c r="CF77" s="0" t="n">
        <v>1149500</v>
      </c>
      <c r="CG77" s="0" t="n">
        <v>950000</v>
      </c>
      <c r="CH77" s="0" t="s">
        <v>767</v>
      </c>
      <c r="CI77" s="0" t="n">
        <v>1</v>
      </c>
      <c r="CJ77" s="0" t="s">
        <v>768</v>
      </c>
      <c r="CK77" s="0" t="s">
        <v>769</v>
      </c>
      <c r="DX77" s="0" t="s">
        <v>160</v>
      </c>
      <c r="DY77" s="0" t="s">
        <v>161</v>
      </c>
      <c r="DZ77" s="0" t="s">
        <v>162</v>
      </c>
      <c r="EA77" s="0" t="s">
        <v>163</v>
      </c>
      <c r="EB77" s="0" t="s">
        <v>177</v>
      </c>
      <c r="EC77" s="1" t="n">
        <v>44984</v>
      </c>
      <c r="ED77" s="0" t="n">
        <v>2</v>
      </c>
      <c r="EH77" s="0" t="s">
        <v>771</v>
      </c>
      <c r="EI77" s="1" t="n">
        <v>45016</v>
      </c>
      <c r="EK77" s="0" t="s">
        <v>772</v>
      </c>
      <c r="EL77" s="0" t="s">
        <v>180</v>
      </c>
      <c r="EM77" s="0" t="s">
        <v>773</v>
      </c>
      <c r="EN77" s="0" t="n">
        <f aca="false">FALSE()</f>
        <v>0</v>
      </c>
      <c r="EO77" s="0" t="n">
        <v>930050</v>
      </c>
      <c r="EP77" s="0" t="n">
        <v>1125360.5</v>
      </c>
    </row>
    <row r="78" customFormat="false" ht="15" hidden="false" customHeight="false" outlineLevel="0" collapsed="false">
      <c r="A78" s="0" t="n">
        <v>11702628</v>
      </c>
      <c r="B78" s="0" t="s">
        <v>774</v>
      </c>
      <c r="C78" s="1" t="n">
        <v>45021.3992775463</v>
      </c>
      <c r="D78" s="0" t="s">
        <v>147</v>
      </c>
      <c r="E78" s="1" t="n">
        <v>44902</v>
      </c>
      <c r="F78" s="0" t="s">
        <v>148</v>
      </c>
      <c r="G78" s="0" t="s">
        <v>775</v>
      </c>
      <c r="H78" s="0" t="s">
        <v>776</v>
      </c>
      <c r="J78" s="0" t="n">
        <v>229100</v>
      </c>
      <c r="K78" s="0" t="n">
        <v>229100</v>
      </c>
      <c r="L78" s="0" t="n">
        <v>277211</v>
      </c>
      <c r="M78" s="0" t="s">
        <v>197</v>
      </c>
      <c r="N78" s="0" t="n">
        <v>1</v>
      </c>
      <c r="O78" s="0" t="s">
        <v>198</v>
      </c>
      <c r="P78" s="0" t="s">
        <v>199</v>
      </c>
      <c r="BC78" s="0" t="s">
        <v>158</v>
      </c>
      <c r="BE78" s="0" t="s">
        <v>160</v>
      </c>
      <c r="BF78" s="0" t="s">
        <v>161</v>
      </c>
      <c r="BG78" s="0" t="s">
        <v>162</v>
      </c>
      <c r="BH78" s="0" t="s">
        <v>163</v>
      </c>
      <c r="BI78" s="0" t="s">
        <v>164</v>
      </c>
      <c r="BJ78" s="0" t="n">
        <v>10874020131162</v>
      </c>
      <c r="BK78" s="0" t="s">
        <v>165</v>
      </c>
      <c r="BL78" s="0" t="s">
        <v>166</v>
      </c>
      <c r="BM78" s="0" t="s">
        <v>167</v>
      </c>
      <c r="BN78" s="0" t="s">
        <v>415</v>
      </c>
      <c r="BO78" s="0" t="s">
        <v>169</v>
      </c>
      <c r="BP78" s="0" t="s">
        <v>170</v>
      </c>
      <c r="BQ78" s="0" t="s">
        <v>171</v>
      </c>
      <c r="BR78" s="0" t="s">
        <v>172</v>
      </c>
      <c r="BS78" s="0" t="s">
        <v>173</v>
      </c>
      <c r="BT78" s="1" t="n">
        <v>44937.5833333333</v>
      </c>
      <c r="BV78" s="0" t="s">
        <v>174</v>
      </c>
      <c r="BW78" s="0" t="s">
        <v>175</v>
      </c>
      <c r="BX78" s="0" t="s">
        <v>200</v>
      </c>
      <c r="BY78" s="0" t="s">
        <v>777</v>
      </c>
      <c r="CC78" s="0" t="s">
        <v>176</v>
      </c>
      <c r="CD78" s="0" t="s">
        <v>776</v>
      </c>
      <c r="CE78" s="0" t="n">
        <v>229100</v>
      </c>
      <c r="CF78" s="0" t="n">
        <v>277211</v>
      </c>
      <c r="CG78" s="0" t="n">
        <v>229100</v>
      </c>
      <c r="CH78" s="0" t="s">
        <v>197</v>
      </c>
      <c r="CI78" s="0" t="n">
        <v>1</v>
      </c>
      <c r="CJ78" s="0" t="s">
        <v>198</v>
      </c>
      <c r="CK78" s="0" t="s">
        <v>199</v>
      </c>
      <c r="DX78" s="0" t="s">
        <v>160</v>
      </c>
      <c r="DY78" s="0" t="s">
        <v>161</v>
      </c>
      <c r="DZ78" s="0" t="s">
        <v>162</v>
      </c>
      <c r="EA78" s="0" t="s">
        <v>163</v>
      </c>
      <c r="EB78" s="0" t="s">
        <v>177</v>
      </c>
      <c r="EC78" s="1" t="n">
        <v>44979</v>
      </c>
      <c r="ED78" s="0" t="n">
        <v>2</v>
      </c>
      <c r="EH78" s="0" t="s">
        <v>778</v>
      </c>
      <c r="EI78" s="1" t="n">
        <v>45014</v>
      </c>
      <c r="EK78" s="0" t="s">
        <v>756</v>
      </c>
      <c r="EL78" s="0" t="s">
        <v>180</v>
      </c>
      <c r="EM78" s="0" t="s">
        <v>757</v>
      </c>
      <c r="EN78" s="0" t="n">
        <f aca="false">FALSE()</f>
        <v>0</v>
      </c>
      <c r="EO78" s="0" t="n">
        <v>223651.04</v>
      </c>
      <c r="EP78" s="0" t="n">
        <v>270617.76</v>
      </c>
    </row>
    <row r="79" customFormat="false" ht="15" hidden="false" customHeight="false" outlineLevel="0" collapsed="false">
      <c r="A79" s="0" t="n">
        <v>11673345</v>
      </c>
      <c r="B79" s="0" t="s">
        <v>779</v>
      </c>
      <c r="C79" s="1" t="n">
        <v>45021.3988393634</v>
      </c>
      <c r="D79" s="0" t="s">
        <v>147</v>
      </c>
      <c r="E79" s="1" t="n">
        <v>44896</v>
      </c>
      <c r="F79" s="0" t="s">
        <v>148</v>
      </c>
      <c r="G79" s="0" t="s">
        <v>780</v>
      </c>
      <c r="H79" s="3" t="s">
        <v>781</v>
      </c>
      <c r="J79" s="0" t="n">
        <v>3036000</v>
      </c>
      <c r="K79" s="0" t="n">
        <v>2530000</v>
      </c>
      <c r="L79" s="0" t="n">
        <v>3061300</v>
      </c>
      <c r="M79" s="0" t="s">
        <v>782</v>
      </c>
      <c r="N79" s="0" t="n">
        <v>1</v>
      </c>
      <c r="O79" s="0" t="s">
        <v>783</v>
      </c>
      <c r="P79" s="0" t="s">
        <v>784</v>
      </c>
      <c r="BC79" s="0" t="s">
        <v>158</v>
      </c>
      <c r="BE79" s="0" t="s">
        <v>160</v>
      </c>
      <c r="BF79" s="0" t="s">
        <v>161</v>
      </c>
      <c r="BG79" s="0" t="s">
        <v>162</v>
      </c>
      <c r="BH79" s="0" t="s">
        <v>163</v>
      </c>
      <c r="BI79" s="0" t="s">
        <v>164</v>
      </c>
      <c r="BJ79" s="0" t="n">
        <v>10874020131162</v>
      </c>
      <c r="BK79" s="0" t="s">
        <v>165</v>
      </c>
      <c r="BL79" s="0" t="s">
        <v>166</v>
      </c>
      <c r="BM79" s="0" t="s">
        <v>167</v>
      </c>
      <c r="BN79" s="0" t="s">
        <v>415</v>
      </c>
      <c r="BO79" s="0" t="s">
        <v>169</v>
      </c>
      <c r="BP79" s="0" t="s">
        <v>170</v>
      </c>
      <c r="BQ79" s="0" t="s">
        <v>171</v>
      </c>
      <c r="BR79" s="0" t="s">
        <v>172</v>
      </c>
      <c r="BS79" s="0" t="s">
        <v>173</v>
      </c>
      <c r="BT79" s="1" t="n">
        <v>44945.5833333333</v>
      </c>
      <c r="BV79" s="0" t="s">
        <v>174</v>
      </c>
      <c r="BW79" s="0" t="s">
        <v>175</v>
      </c>
      <c r="BX79" s="0" t="s">
        <v>159</v>
      </c>
      <c r="CC79" s="0" t="s">
        <v>176</v>
      </c>
      <c r="CD79" s="3" t="s">
        <v>781</v>
      </c>
      <c r="CE79" s="0" t="n">
        <v>3036000</v>
      </c>
      <c r="CF79" s="0" t="n">
        <v>3061300</v>
      </c>
      <c r="CG79" s="0" t="n">
        <v>2530000</v>
      </c>
      <c r="CH79" s="0" t="s">
        <v>782</v>
      </c>
      <c r="CI79" s="0" t="n">
        <v>1</v>
      </c>
      <c r="CJ79" s="0" t="s">
        <v>783</v>
      </c>
      <c r="CK79" s="0" t="s">
        <v>784</v>
      </c>
      <c r="DX79" s="0" t="s">
        <v>160</v>
      </c>
      <c r="DY79" s="0" t="s">
        <v>161</v>
      </c>
      <c r="DZ79" s="0" t="s">
        <v>162</v>
      </c>
      <c r="EA79" s="0" t="s">
        <v>163</v>
      </c>
      <c r="EB79" s="0" t="s">
        <v>177</v>
      </c>
      <c r="EC79" s="1" t="n">
        <v>44963</v>
      </c>
      <c r="ED79" s="0" t="n">
        <v>1</v>
      </c>
      <c r="EH79" s="0" t="s">
        <v>785</v>
      </c>
      <c r="EI79" s="1" t="n">
        <v>45016</v>
      </c>
      <c r="EK79" s="0" t="s">
        <v>192</v>
      </c>
      <c r="EL79" s="0" t="s">
        <v>180</v>
      </c>
      <c r="EM79" s="0" t="s">
        <v>193</v>
      </c>
      <c r="EN79" s="0" t="n">
        <f aca="false">FALSE()</f>
        <v>0</v>
      </c>
      <c r="EO79" s="0" t="n">
        <v>2528297.27</v>
      </c>
      <c r="EP79" s="0" t="n">
        <v>3059239.7</v>
      </c>
    </row>
    <row r="80" customFormat="false" ht="15" hidden="false" customHeight="false" outlineLevel="0" collapsed="false">
      <c r="A80" s="0" t="n">
        <v>11319633</v>
      </c>
      <c r="B80" s="0" t="s">
        <v>786</v>
      </c>
      <c r="C80" s="1" t="n">
        <v>45021.3986748495</v>
      </c>
      <c r="D80" s="0" t="s">
        <v>147</v>
      </c>
      <c r="E80" s="1" t="n">
        <v>44843</v>
      </c>
      <c r="F80" s="0" t="s">
        <v>148</v>
      </c>
      <c r="G80" s="0" t="s">
        <v>787</v>
      </c>
      <c r="H80" s="0" t="s">
        <v>788</v>
      </c>
      <c r="J80" s="0" t="n">
        <v>830000</v>
      </c>
      <c r="K80" s="0" t="n">
        <v>830000</v>
      </c>
      <c r="L80" s="0" t="n">
        <v>1004300</v>
      </c>
      <c r="M80" s="0" t="s">
        <v>197</v>
      </c>
      <c r="N80" s="0" t="n">
        <v>1</v>
      </c>
      <c r="O80" s="0" t="s">
        <v>198</v>
      </c>
      <c r="P80" s="0" t="s">
        <v>199</v>
      </c>
      <c r="BC80" s="0" t="s">
        <v>158</v>
      </c>
      <c r="BE80" s="0" t="s">
        <v>160</v>
      </c>
      <c r="BF80" s="0" t="s">
        <v>161</v>
      </c>
      <c r="BG80" s="0" t="s">
        <v>162</v>
      </c>
      <c r="BH80" s="0" t="s">
        <v>163</v>
      </c>
      <c r="BI80" s="0" t="s">
        <v>164</v>
      </c>
      <c r="BJ80" s="0" t="n">
        <v>10874020131162</v>
      </c>
      <c r="BK80" s="0" t="s">
        <v>165</v>
      </c>
      <c r="BL80" s="0" t="s">
        <v>166</v>
      </c>
      <c r="BM80" s="0" t="s">
        <v>167</v>
      </c>
      <c r="BN80" s="0" t="s">
        <v>415</v>
      </c>
      <c r="BO80" s="0" t="s">
        <v>169</v>
      </c>
      <c r="BP80" s="0" t="s">
        <v>170</v>
      </c>
      <c r="BQ80" s="0" t="s">
        <v>171</v>
      </c>
      <c r="BR80" s="0" t="s">
        <v>172</v>
      </c>
      <c r="BS80" s="0" t="s">
        <v>173</v>
      </c>
      <c r="BT80" s="1" t="n">
        <v>44872.5833333333</v>
      </c>
      <c r="BV80" s="0" t="s">
        <v>174</v>
      </c>
      <c r="BW80" s="0" t="s">
        <v>175</v>
      </c>
      <c r="BX80" s="0" t="s">
        <v>200</v>
      </c>
      <c r="BY80" s="0" t="s">
        <v>789</v>
      </c>
      <c r="CC80" s="0" t="s">
        <v>176</v>
      </c>
      <c r="CD80" s="0" t="s">
        <v>788</v>
      </c>
      <c r="CE80" s="0" t="n">
        <v>830000</v>
      </c>
      <c r="CF80" s="0" t="n">
        <v>1004300</v>
      </c>
      <c r="CG80" s="0" t="n">
        <v>830000</v>
      </c>
      <c r="CH80" s="0" t="s">
        <v>197</v>
      </c>
      <c r="CI80" s="0" t="n">
        <v>1</v>
      </c>
      <c r="CJ80" s="0" t="s">
        <v>198</v>
      </c>
      <c r="CK80" s="0" t="s">
        <v>199</v>
      </c>
      <c r="DX80" s="0" t="s">
        <v>160</v>
      </c>
      <c r="DY80" s="0" t="s">
        <v>161</v>
      </c>
      <c r="DZ80" s="0" t="s">
        <v>162</v>
      </c>
      <c r="EA80" s="0" t="s">
        <v>163</v>
      </c>
      <c r="EB80" s="0" t="s">
        <v>177</v>
      </c>
      <c r="EC80" s="1" t="n">
        <v>44910</v>
      </c>
      <c r="ED80" s="0" t="n">
        <v>1</v>
      </c>
      <c r="EH80" s="0" t="s">
        <v>790</v>
      </c>
      <c r="EI80" s="1" t="n">
        <v>45000</v>
      </c>
      <c r="EK80" s="0" t="s">
        <v>715</v>
      </c>
      <c r="EL80" s="0" t="s">
        <v>180</v>
      </c>
      <c r="EM80" s="0" t="s">
        <v>716</v>
      </c>
      <c r="EN80" s="0" t="n">
        <f aca="false">FALSE()</f>
        <v>0</v>
      </c>
      <c r="EO80" s="0" t="n">
        <v>830000</v>
      </c>
      <c r="EP80" s="0" t="n">
        <v>1004300</v>
      </c>
    </row>
    <row r="81" customFormat="false" ht="15" hidden="false" customHeight="false" outlineLevel="0" collapsed="false">
      <c r="A81" s="0" t="n">
        <v>9539332</v>
      </c>
      <c r="B81" s="0" t="s">
        <v>791</v>
      </c>
      <c r="C81" s="1" t="n">
        <v>45020.3982776157</v>
      </c>
      <c r="D81" s="0" t="s">
        <v>147</v>
      </c>
      <c r="E81" s="1" t="n">
        <v>44639</v>
      </c>
      <c r="F81" s="0" t="s">
        <v>148</v>
      </c>
      <c r="G81" s="0" t="s">
        <v>792</v>
      </c>
      <c r="H81" s="3" t="s">
        <v>793</v>
      </c>
      <c r="J81" s="0" t="n">
        <v>327000</v>
      </c>
      <c r="K81" s="0" t="n">
        <v>109000</v>
      </c>
      <c r="L81" s="0" t="n">
        <v>131890</v>
      </c>
      <c r="M81" s="0" t="s">
        <v>312</v>
      </c>
      <c r="N81" s="0" t="n">
        <v>1</v>
      </c>
      <c r="O81" s="0" t="s">
        <v>313</v>
      </c>
      <c r="P81" s="0" t="s">
        <v>314</v>
      </c>
      <c r="BC81" s="0" t="s">
        <v>188</v>
      </c>
      <c r="BE81" s="0" t="s">
        <v>160</v>
      </c>
      <c r="BF81" s="0" t="s">
        <v>161</v>
      </c>
      <c r="BG81" s="0" t="s">
        <v>162</v>
      </c>
      <c r="BH81" s="0" t="s">
        <v>163</v>
      </c>
      <c r="BI81" s="0" t="s">
        <v>164</v>
      </c>
      <c r="BJ81" s="0" t="n">
        <v>10874020131162</v>
      </c>
      <c r="BK81" s="0" t="s">
        <v>165</v>
      </c>
      <c r="BL81" s="0" t="s">
        <v>166</v>
      </c>
      <c r="BM81" s="0" t="s">
        <v>167</v>
      </c>
      <c r="BN81" s="0" t="s">
        <v>415</v>
      </c>
      <c r="BO81" s="0" t="s">
        <v>169</v>
      </c>
      <c r="BP81" s="0" t="s">
        <v>170</v>
      </c>
      <c r="BQ81" s="0" t="s">
        <v>171</v>
      </c>
      <c r="BR81" s="0" t="s">
        <v>172</v>
      </c>
      <c r="BS81" s="0" t="s">
        <v>173</v>
      </c>
      <c r="BT81" s="1" t="n">
        <v>44676.5833333333</v>
      </c>
      <c r="BV81" s="0" t="s">
        <v>174</v>
      </c>
      <c r="BW81" s="0" t="s">
        <v>175</v>
      </c>
      <c r="BX81" s="0" t="s">
        <v>159</v>
      </c>
      <c r="CC81" s="0" t="s">
        <v>176</v>
      </c>
      <c r="CD81" s="3" t="s">
        <v>793</v>
      </c>
      <c r="CE81" s="0" t="n">
        <v>327000</v>
      </c>
      <c r="CF81" s="0" t="n">
        <v>131890</v>
      </c>
      <c r="CG81" s="0" t="n">
        <v>109000</v>
      </c>
      <c r="CH81" s="0" t="s">
        <v>312</v>
      </c>
      <c r="CI81" s="0" t="n">
        <v>1</v>
      </c>
      <c r="CJ81" s="0" t="s">
        <v>313</v>
      </c>
      <c r="CK81" s="0" t="s">
        <v>314</v>
      </c>
      <c r="DX81" s="0" t="s">
        <v>160</v>
      </c>
      <c r="DY81" s="0" t="s">
        <v>161</v>
      </c>
      <c r="DZ81" s="0" t="s">
        <v>162</v>
      </c>
      <c r="EA81" s="0" t="s">
        <v>163</v>
      </c>
      <c r="EB81" s="0" t="s">
        <v>212</v>
      </c>
      <c r="EC81" s="1" t="n">
        <v>44698</v>
      </c>
      <c r="ED81" s="0" t="n">
        <v>3</v>
      </c>
      <c r="EH81" s="0" t="s">
        <v>794</v>
      </c>
      <c r="EI81" s="1" t="n">
        <v>44732</v>
      </c>
      <c r="EK81" s="0" t="s">
        <v>795</v>
      </c>
      <c r="EL81" s="0" t="s">
        <v>180</v>
      </c>
      <c r="EM81" s="0" t="s">
        <v>796</v>
      </c>
      <c r="EN81" s="0" t="n">
        <f aca="false">TRUE()</f>
        <v>1</v>
      </c>
      <c r="EO81" s="0" t="n">
        <v>104950</v>
      </c>
      <c r="EP81" s="0" t="n">
        <v>126989.5</v>
      </c>
    </row>
    <row r="82" customFormat="false" ht="15" hidden="false" customHeight="false" outlineLevel="0" collapsed="false">
      <c r="A82" s="0" t="n">
        <v>11739717</v>
      </c>
      <c r="B82" s="0" t="s">
        <v>797</v>
      </c>
      <c r="C82" s="1" t="n">
        <v>45016.5566330671</v>
      </c>
      <c r="D82" s="0" t="s">
        <v>147</v>
      </c>
      <c r="E82" s="1" t="n">
        <v>44908</v>
      </c>
      <c r="F82" s="0" t="s">
        <v>148</v>
      </c>
      <c r="G82" s="0" t="s">
        <v>798</v>
      </c>
      <c r="H82" s="0" t="s">
        <v>799</v>
      </c>
      <c r="J82" s="0" t="n">
        <v>123900</v>
      </c>
      <c r="K82" s="0" t="n">
        <v>123900</v>
      </c>
      <c r="L82" s="0" t="n">
        <v>149919</v>
      </c>
      <c r="M82" s="0" t="s">
        <v>197</v>
      </c>
      <c r="N82" s="0" t="n">
        <v>1</v>
      </c>
      <c r="O82" s="0" t="s">
        <v>198</v>
      </c>
      <c r="P82" s="0" t="s">
        <v>199</v>
      </c>
      <c r="BC82" s="0" t="s">
        <v>158</v>
      </c>
      <c r="BE82" s="0" t="s">
        <v>160</v>
      </c>
      <c r="BF82" s="0" t="s">
        <v>161</v>
      </c>
      <c r="BG82" s="0" t="s">
        <v>162</v>
      </c>
      <c r="BH82" s="0" t="s">
        <v>163</v>
      </c>
      <c r="BI82" s="0" t="s">
        <v>164</v>
      </c>
      <c r="BJ82" s="0" t="n">
        <v>10874020131162</v>
      </c>
      <c r="BK82" s="0" t="s">
        <v>165</v>
      </c>
      <c r="BL82" s="0" t="s">
        <v>166</v>
      </c>
      <c r="BM82" s="0" t="s">
        <v>167</v>
      </c>
      <c r="BN82" s="0" t="s">
        <v>415</v>
      </c>
      <c r="BO82" s="0" t="s">
        <v>169</v>
      </c>
      <c r="BP82" s="0" t="s">
        <v>170</v>
      </c>
      <c r="BQ82" s="0" t="s">
        <v>171</v>
      </c>
      <c r="BR82" s="0" t="s">
        <v>172</v>
      </c>
      <c r="BS82" s="0" t="s">
        <v>173</v>
      </c>
      <c r="BT82" s="1" t="n">
        <v>44936.5833333333</v>
      </c>
      <c r="BV82" s="0" t="s">
        <v>174</v>
      </c>
      <c r="BW82" s="0" t="s">
        <v>159</v>
      </c>
      <c r="BX82" s="0" t="s">
        <v>200</v>
      </c>
      <c r="BY82" s="0" t="s">
        <v>800</v>
      </c>
      <c r="CC82" s="0" t="s">
        <v>176</v>
      </c>
      <c r="CD82" s="0" t="s">
        <v>799</v>
      </c>
      <c r="CE82" s="0" t="n">
        <v>123900</v>
      </c>
      <c r="CF82" s="0" t="n">
        <v>149919</v>
      </c>
      <c r="CG82" s="0" t="n">
        <v>123900</v>
      </c>
      <c r="CH82" s="0" t="s">
        <v>197</v>
      </c>
      <c r="CI82" s="0" t="n">
        <v>1</v>
      </c>
      <c r="CJ82" s="0" t="s">
        <v>198</v>
      </c>
      <c r="CK82" s="0" t="s">
        <v>199</v>
      </c>
      <c r="DX82" s="0" t="s">
        <v>160</v>
      </c>
      <c r="DY82" s="0" t="s">
        <v>161</v>
      </c>
      <c r="DZ82" s="0" t="s">
        <v>162</v>
      </c>
      <c r="EA82" s="0" t="s">
        <v>163</v>
      </c>
      <c r="EB82" s="0" t="s">
        <v>177</v>
      </c>
      <c r="EC82" s="1" t="n">
        <v>44979</v>
      </c>
      <c r="ED82" s="0" t="n">
        <v>3</v>
      </c>
      <c r="EH82" s="0" t="s">
        <v>801</v>
      </c>
      <c r="EI82" s="1" t="n">
        <v>45013</v>
      </c>
      <c r="EK82" s="0" t="s">
        <v>756</v>
      </c>
      <c r="EL82" s="0" t="s">
        <v>180</v>
      </c>
      <c r="EM82" s="0" t="s">
        <v>757</v>
      </c>
      <c r="EN82" s="0" t="n">
        <f aca="false">FALSE()</f>
        <v>0</v>
      </c>
      <c r="EO82" s="0" t="n">
        <v>117992</v>
      </c>
      <c r="EP82" s="0" t="n">
        <v>142770.32</v>
      </c>
    </row>
    <row r="83" customFormat="false" ht="15" hidden="false" customHeight="false" outlineLevel="0" collapsed="false">
      <c r="A83" s="0" t="n">
        <v>11234271</v>
      </c>
      <c r="B83" s="0" t="s">
        <v>802</v>
      </c>
      <c r="C83" s="1" t="n">
        <v>45016.4019782755</v>
      </c>
      <c r="D83" s="0" t="s">
        <v>147</v>
      </c>
      <c r="E83" s="1" t="n">
        <v>44828</v>
      </c>
      <c r="F83" s="0" t="s">
        <v>148</v>
      </c>
      <c r="G83" s="0" t="s">
        <v>803</v>
      </c>
      <c r="H83" s="0" t="s">
        <v>804</v>
      </c>
      <c r="J83" s="0" t="n">
        <v>341250</v>
      </c>
      <c r="K83" s="0" t="n">
        <v>341250</v>
      </c>
      <c r="L83" s="0" t="n">
        <v>412912.5</v>
      </c>
      <c r="M83" s="0" t="s">
        <v>197</v>
      </c>
      <c r="N83" s="0" t="n">
        <v>1</v>
      </c>
      <c r="O83" s="0" t="s">
        <v>198</v>
      </c>
      <c r="P83" s="0" t="s">
        <v>199</v>
      </c>
      <c r="BC83" s="0" t="s">
        <v>158</v>
      </c>
      <c r="BE83" s="0" t="s">
        <v>160</v>
      </c>
      <c r="BF83" s="0" t="s">
        <v>161</v>
      </c>
      <c r="BG83" s="0" t="s">
        <v>162</v>
      </c>
      <c r="BH83" s="0" t="s">
        <v>163</v>
      </c>
      <c r="BI83" s="0" t="s">
        <v>164</v>
      </c>
      <c r="BJ83" s="0" t="n">
        <v>10874020131162</v>
      </c>
      <c r="BK83" s="0" t="s">
        <v>165</v>
      </c>
      <c r="BL83" s="0" t="s">
        <v>166</v>
      </c>
      <c r="BM83" s="0" t="s">
        <v>167</v>
      </c>
      <c r="BN83" s="0" t="s">
        <v>415</v>
      </c>
      <c r="BO83" s="0" t="s">
        <v>169</v>
      </c>
      <c r="BP83" s="0" t="s">
        <v>170</v>
      </c>
      <c r="BQ83" s="0" t="s">
        <v>171</v>
      </c>
      <c r="BR83" s="0" t="s">
        <v>172</v>
      </c>
      <c r="BS83" s="0" t="s">
        <v>173</v>
      </c>
      <c r="BT83" s="1" t="n">
        <v>44858.5833333333</v>
      </c>
      <c r="BV83" s="0" t="s">
        <v>174</v>
      </c>
      <c r="BW83" s="0" t="s">
        <v>175</v>
      </c>
      <c r="BX83" s="0" t="s">
        <v>200</v>
      </c>
      <c r="BY83" s="0" t="s">
        <v>805</v>
      </c>
      <c r="CC83" s="0" t="s">
        <v>176</v>
      </c>
      <c r="CD83" s="0" t="s">
        <v>804</v>
      </c>
      <c r="CE83" s="0" t="n">
        <v>341250</v>
      </c>
      <c r="CF83" s="0" t="n">
        <v>412912.5</v>
      </c>
      <c r="CG83" s="0" t="n">
        <v>341250</v>
      </c>
      <c r="CH83" s="0" t="s">
        <v>197</v>
      </c>
      <c r="CI83" s="0" t="n">
        <v>1</v>
      </c>
      <c r="CJ83" s="0" t="s">
        <v>198</v>
      </c>
      <c r="CK83" s="0" t="s">
        <v>199</v>
      </c>
      <c r="DX83" s="0" t="s">
        <v>160</v>
      </c>
      <c r="DY83" s="0" t="s">
        <v>161</v>
      </c>
      <c r="DZ83" s="0" t="s">
        <v>162</v>
      </c>
      <c r="EA83" s="0" t="s">
        <v>163</v>
      </c>
      <c r="EB83" s="0" t="s">
        <v>212</v>
      </c>
      <c r="EC83" s="1" t="n">
        <v>44911</v>
      </c>
      <c r="ED83" s="0" t="n">
        <v>1</v>
      </c>
      <c r="EK83" s="0" t="s">
        <v>806</v>
      </c>
      <c r="EL83" s="0" t="s">
        <v>180</v>
      </c>
      <c r="EM83" s="0" t="s">
        <v>807</v>
      </c>
      <c r="EN83" s="0" t="n">
        <f aca="false">FALSE()</f>
        <v>0</v>
      </c>
      <c r="EO83" s="0" t="n">
        <v>341250</v>
      </c>
      <c r="EP83" s="0" t="n">
        <v>412912.5</v>
      </c>
    </row>
    <row r="84" customFormat="false" ht="15" hidden="false" customHeight="false" outlineLevel="0" collapsed="false">
      <c r="A84" s="0" t="n">
        <v>11234271</v>
      </c>
      <c r="B84" s="0" t="s">
        <v>802</v>
      </c>
      <c r="C84" s="1" t="n">
        <v>45016.4019782755</v>
      </c>
      <c r="D84" s="0" t="s">
        <v>147</v>
      </c>
      <c r="E84" s="1" t="n">
        <v>44828</v>
      </c>
      <c r="F84" s="0" t="s">
        <v>148</v>
      </c>
      <c r="G84" s="0" t="s">
        <v>803</v>
      </c>
      <c r="H84" s="0" t="s">
        <v>804</v>
      </c>
      <c r="J84" s="0" t="n">
        <v>341250</v>
      </c>
      <c r="K84" s="0" t="n">
        <v>341250</v>
      </c>
      <c r="L84" s="0" t="n">
        <v>412912.5</v>
      </c>
      <c r="M84" s="0" t="s">
        <v>197</v>
      </c>
      <c r="N84" s="0" t="n">
        <v>1</v>
      </c>
      <c r="O84" s="0" t="s">
        <v>198</v>
      </c>
      <c r="P84" s="0" t="s">
        <v>199</v>
      </c>
      <c r="BC84" s="0" t="s">
        <v>158</v>
      </c>
      <c r="BE84" s="0" t="s">
        <v>160</v>
      </c>
      <c r="BF84" s="0" t="s">
        <v>161</v>
      </c>
      <c r="BG84" s="0" t="s">
        <v>162</v>
      </c>
      <c r="BH84" s="0" t="s">
        <v>163</v>
      </c>
      <c r="BI84" s="0" t="s">
        <v>164</v>
      </c>
      <c r="BJ84" s="0" t="n">
        <v>10874020131162</v>
      </c>
      <c r="BK84" s="0" t="s">
        <v>165</v>
      </c>
      <c r="BL84" s="0" t="s">
        <v>166</v>
      </c>
      <c r="BM84" s="0" t="s">
        <v>167</v>
      </c>
      <c r="BN84" s="0" t="s">
        <v>415</v>
      </c>
      <c r="BO84" s="0" t="s">
        <v>169</v>
      </c>
      <c r="BP84" s="0" t="s">
        <v>170</v>
      </c>
      <c r="BQ84" s="0" t="s">
        <v>171</v>
      </c>
      <c r="BR84" s="0" t="s">
        <v>172</v>
      </c>
      <c r="BS84" s="0" t="s">
        <v>173</v>
      </c>
      <c r="BT84" s="1" t="n">
        <v>44858.5833333333</v>
      </c>
      <c r="BV84" s="0" t="s">
        <v>174</v>
      </c>
      <c r="BW84" s="0" t="s">
        <v>175</v>
      </c>
      <c r="BX84" s="0" t="s">
        <v>200</v>
      </c>
      <c r="BY84" s="0" t="s">
        <v>805</v>
      </c>
      <c r="CC84" s="0" t="s">
        <v>176</v>
      </c>
      <c r="CD84" s="0" t="s">
        <v>804</v>
      </c>
      <c r="CE84" s="0" t="n">
        <v>341250</v>
      </c>
      <c r="CF84" s="0" t="n">
        <v>412912.5</v>
      </c>
      <c r="CG84" s="0" t="n">
        <v>341250</v>
      </c>
      <c r="CH84" s="0" t="s">
        <v>197</v>
      </c>
      <c r="CI84" s="0" t="n">
        <v>1</v>
      </c>
      <c r="CJ84" s="0" t="s">
        <v>198</v>
      </c>
      <c r="CK84" s="0" t="s">
        <v>199</v>
      </c>
      <c r="DX84" s="0" t="s">
        <v>160</v>
      </c>
      <c r="DY84" s="0" t="s">
        <v>161</v>
      </c>
      <c r="DZ84" s="0" t="s">
        <v>162</v>
      </c>
      <c r="EA84" s="0" t="s">
        <v>163</v>
      </c>
      <c r="EB84" s="0" t="s">
        <v>177</v>
      </c>
      <c r="EC84" s="1" t="n">
        <v>44911</v>
      </c>
      <c r="ED84" s="0" t="n">
        <v>1</v>
      </c>
      <c r="EH84" s="0" t="s">
        <v>808</v>
      </c>
      <c r="EI84" s="1" t="n">
        <v>45013</v>
      </c>
      <c r="EK84" s="0" t="s">
        <v>809</v>
      </c>
      <c r="EL84" s="0" t="s">
        <v>180</v>
      </c>
      <c r="EM84" s="0" t="s">
        <v>810</v>
      </c>
      <c r="EN84" s="0" t="n">
        <f aca="false">FALSE()</f>
        <v>0</v>
      </c>
      <c r="EO84" s="0" t="n">
        <v>341250</v>
      </c>
      <c r="EP84" s="0" t="n">
        <v>412912.5</v>
      </c>
    </row>
    <row r="85" customFormat="false" ht="15" hidden="false" customHeight="false" outlineLevel="0" collapsed="false">
      <c r="A85" s="0" t="n">
        <v>11740068</v>
      </c>
      <c r="B85" s="0" t="s">
        <v>811</v>
      </c>
      <c r="C85" s="1" t="n">
        <v>45013.4878576042</v>
      </c>
      <c r="D85" s="0" t="s">
        <v>147</v>
      </c>
      <c r="E85" s="1" t="n">
        <v>44907</v>
      </c>
      <c r="F85" s="0" t="s">
        <v>148</v>
      </c>
      <c r="G85" s="0" t="s">
        <v>812</v>
      </c>
      <c r="H85" s="3" t="s">
        <v>813</v>
      </c>
      <c r="J85" s="0" t="n">
        <v>189072</v>
      </c>
      <c r="K85" s="0" t="n">
        <v>52520</v>
      </c>
      <c r="L85" s="0" t="n">
        <v>52520</v>
      </c>
      <c r="M85" s="0" t="s">
        <v>814</v>
      </c>
      <c r="N85" s="0" t="n">
        <v>1</v>
      </c>
      <c r="O85" s="0" t="s">
        <v>815</v>
      </c>
      <c r="P85" s="0" t="s">
        <v>816</v>
      </c>
      <c r="BC85" s="0" t="s">
        <v>158</v>
      </c>
      <c r="BE85" s="0" t="s">
        <v>160</v>
      </c>
      <c r="BF85" s="0" t="s">
        <v>161</v>
      </c>
      <c r="BG85" s="0" t="s">
        <v>162</v>
      </c>
      <c r="BH85" s="0" t="s">
        <v>163</v>
      </c>
      <c r="BI85" s="0" t="s">
        <v>164</v>
      </c>
      <c r="BJ85" s="0" t="n">
        <v>10874020131162</v>
      </c>
      <c r="BK85" s="0" t="s">
        <v>165</v>
      </c>
      <c r="BL85" s="0" t="s">
        <v>166</v>
      </c>
      <c r="BM85" s="0" t="s">
        <v>167</v>
      </c>
      <c r="BN85" s="0" t="s">
        <v>415</v>
      </c>
      <c r="BO85" s="0" t="s">
        <v>169</v>
      </c>
      <c r="BP85" s="0" t="s">
        <v>170</v>
      </c>
      <c r="BQ85" s="0" t="s">
        <v>171</v>
      </c>
      <c r="BR85" s="0" t="s">
        <v>172</v>
      </c>
      <c r="BS85" s="0" t="s">
        <v>173</v>
      </c>
      <c r="BT85" s="1" t="n">
        <v>44935.5833333333</v>
      </c>
      <c r="BV85" s="0" t="s">
        <v>174</v>
      </c>
      <c r="BW85" s="0" t="s">
        <v>159</v>
      </c>
      <c r="BX85" s="0" t="s">
        <v>159</v>
      </c>
      <c r="CC85" s="0" t="s">
        <v>176</v>
      </c>
      <c r="CD85" s="3" t="s">
        <v>813</v>
      </c>
      <c r="CE85" s="0" t="n">
        <v>189072</v>
      </c>
      <c r="CF85" s="0" t="n">
        <v>52520</v>
      </c>
      <c r="CG85" s="0" t="n">
        <v>52520</v>
      </c>
      <c r="CH85" s="0" t="s">
        <v>814</v>
      </c>
      <c r="CI85" s="0" t="n">
        <v>1</v>
      </c>
      <c r="CJ85" s="0" t="s">
        <v>815</v>
      </c>
      <c r="CK85" s="0" t="s">
        <v>816</v>
      </c>
      <c r="DX85" s="0" t="s">
        <v>160</v>
      </c>
      <c r="DY85" s="0" t="s">
        <v>161</v>
      </c>
      <c r="DZ85" s="0" t="s">
        <v>162</v>
      </c>
      <c r="EA85" s="0" t="s">
        <v>163</v>
      </c>
      <c r="EB85" s="0" t="s">
        <v>177</v>
      </c>
      <c r="EC85" s="1" t="n">
        <v>44984</v>
      </c>
      <c r="ED85" s="0" t="n">
        <v>2</v>
      </c>
      <c r="EH85" s="0" t="s">
        <v>817</v>
      </c>
      <c r="EI85" s="1" t="n">
        <v>45013</v>
      </c>
      <c r="EK85" s="0" t="s">
        <v>818</v>
      </c>
      <c r="EL85" s="0" t="s">
        <v>180</v>
      </c>
      <c r="EM85" s="0" t="s">
        <v>819</v>
      </c>
      <c r="EN85" s="0" t="n">
        <f aca="false">FALSE()</f>
        <v>0</v>
      </c>
      <c r="EO85" s="0" t="n">
        <v>52520</v>
      </c>
      <c r="EP85" s="0" t="n">
        <v>52520</v>
      </c>
    </row>
    <row r="86" customFormat="false" ht="15" hidden="false" customHeight="false" outlineLevel="0" collapsed="false">
      <c r="A86" s="0" t="n">
        <v>12250875</v>
      </c>
      <c r="B86" s="0" t="s">
        <v>820</v>
      </c>
      <c r="C86" s="1" t="n">
        <v>45012.5439085069</v>
      </c>
      <c r="D86" s="0" t="s">
        <v>147</v>
      </c>
      <c r="E86" s="1" t="n">
        <v>44984</v>
      </c>
      <c r="F86" s="0" t="s">
        <v>148</v>
      </c>
      <c r="G86" s="0" t="s">
        <v>821</v>
      </c>
      <c r="H86" s="0" t="s">
        <v>822</v>
      </c>
      <c r="J86" s="0" t="n">
        <v>54000</v>
      </c>
      <c r="K86" s="0" t="n">
        <v>27000</v>
      </c>
      <c r="L86" s="0" t="n">
        <v>27000</v>
      </c>
      <c r="M86" s="0" t="s">
        <v>823</v>
      </c>
      <c r="N86" s="0" t="n">
        <v>1</v>
      </c>
      <c r="O86" s="0" t="s">
        <v>824</v>
      </c>
      <c r="P86" s="0" t="s">
        <v>825</v>
      </c>
      <c r="BC86" s="0" t="s">
        <v>233</v>
      </c>
      <c r="BE86" s="0" t="s">
        <v>160</v>
      </c>
      <c r="BF86" s="0" t="s">
        <v>161</v>
      </c>
      <c r="BG86" s="0" t="s">
        <v>162</v>
      </c>
      <c r="BH86" s="0" t="s">
        <v>163</v>
      </c>
      <c r="BI86" s="0" t="s">
        <v>164</v>
      </c>
      <c r="BJ86" s="0" t="n">
        <v>10874020131162</v>
      </c>
      <c r="BK86" s="0" t="s">
        <v>165</v>
      </c>
      <c r="BL86" s="0" t="s">
        <v>166</v>
      </c>
      <c r="BM86" s="0" t="s">
        <v>167</v>
      </c>
      <c r="BN86" s="0" t="s">
        <v>415</v>
      </c>
      <c r="BO86" s="0" t="s">
        <v>169</v>
      </c>
      <c r="BP86" s="0" t="s">
        <v>189</v>
      </c>
      <c r="BQ86" s="0" t="s">
        <v>171</v>
      </c>
      <c r="BR86" s="0" t="s">
        <v>172</v>
      </c>
      <c r="BS86" s="0" t="s">
        <v>173</v>
      </c>
      <c r="BT86" s="1" t="n">
        <v>44999.5833333333</v>
      </c>
      <c r="BV86" s="0" t="s">
        <v>174</v>
      </c>
      <c r="BW86" s="0" t="s">
        <v>159</v>
      </c>
      <c r="BX86" s="0" t="s">
        <v>159</v>
      </c>
      <c r="CC86" s="0" t="s">
        <v>176</v>
      </c>
      <c r="CD86" s="0" t="s">
        <v>822</v>
      </c>
      <c r="CE86" s="0" t="n">
        <v>54000</v>
      </c>
      <c r="CF86" s="0" t="n">
        <v>27000</v>
      </c>
      <c r="CG86" s="0" t="n">
        <v>27000</v>
      </c>
      <c r="CH86" s="0" t="s">
        <v>823</v>
      </c>
      <c r="CI86" s="0" t="n">
        <v>1</v>
      </c>
      <c r="CJ86" s="0" t="s">
        <v>824</v>
      </c>
      <c r="CK86" s="0" t="s">
        <v>825</v>
      </c>
      <c r="DX86" s="0" t="s">
        <v>160</v>
      </c>
      <c r="DY86" s="0" t="s">
        <v>161</v>
      </c>
      <c r="DZ86" s="0" t="s">
        <v>162</v>
      </c>
      <c r="EA86" s="0" t="s">
        <v>163</v>
      </c>
      <c r="EB86" s="0" t="s">
        <v>177</v>
      </c>
      <c r="EC86" s="1" t="n">
        <v>45006</v>
      </c>
      <c r="ED86" s="0" t="n">
        <v>1</v>
      </c>
      <c r="EH86" s="0" t="s">
        <v>826</v>
      </c>
      <c r="EI86" s="1" t="n">
        <v>45006</v>
      </c>
      <c r="EK86" s="0" t="s">
        <v>827</v>
      </c>
      <c r="EL86" s="0" t="s">
        <v>180</v>
      </c>
      <c r="EM86" s="0" t="s">
        <v>828</v>
      </c>
      <c r="EN86" s="0" t="n">
        <f aca="false">FALSE()</f>
        <v>0</v>
      </c>
      <c r="EO86" s="0" t="n">
        <v>24874.5</v>
      </c>
      <c r="EP86" s="0" t="n">
        <v>24874.5</v>
      </c>
    </row>
    <row r="87" customFormat="false" ht="15" hidden="false" customHeight="false" outlineLevel="0" collapsed="false">
      <c r="A87" s="0" t="n">
        <v>11408068</v>
      </c>
      <c r="B87" s="0" t="s">
        <v>829</v>
      </c>
      <c r="C87" s="1" t="n">
        <v>45009.4032507986</v>
      </c>
      <c r="D87" s="0" t="s">
        <v>147</v>
      </c>
      <c r="E87" s="1" t="n">
        <v>44856</v>
      </c>
      <c r="F87" s="0" t="s">
        <v>148</v>
      </c>
      <c r="G87" s="0" t="s">
        <v>830</v>
      </c>
      <c r="H87" s="0" t="s">
        <v>831</v>
      </c>
      <c r="J87" s="0" t="n">
        <v>480754</v>
      </c>
      <c r="K87" s="0" t="n">
        <v>480754</v>
      </c>
      <c r="L87" s="0" t="n">
        <v>581712.34</v>
      </c>
      <c r="M87" s="0" t="s">
        <v>197</v>
      </c>
      <c r="N87" s="0" t="n">
        <v>1</v>
      </c>
      <c r="O87" s="0" t="s">
        <v>198</v>
      </c>
      <c r="P87" s="0" t="s">
        <v>199</v>
      </c>
      <c r="BC87" s="0" t="s">
        <v>158</v>
      </c>
      <c r="BE87" s="0" t="s">
        <v>160</v>
      </c>
      <c r="BF87" s="0" t="s">
        <v>161</v>
      </c>
      <c r="BG87" s="0" t="s">
        <v>162</v>
      </c>
      <c r="BH87" s="0" t="s">
        <v>163</v>
      </c>
      <c r="BI87" s="0" t="s">
        <v>164</v>
      </c>
      <c r="BJ87" s="0" t="n">
        <v>10874020131162</v>
      </c>
      <c r="BK87" s="0" t="s">
        <v>165</v>
      </c>
      <c r="BL87" s="0" t="s">
        <v>166</v>
      </c>
      <c r="BM87" s="0" t="s">
        <v>167</v>
      </c>
      <c r="BN87" s="0" t="s">
        <v>415</v>
      </c>
      <c r="BO87" s="0" t="s">
        <v>169</v>
      </c>
      <c r="BP87" s="0" t="s">
        <v>170</v>
      </c>
      <c r="BQ87" s="0" t="s">
        <v>171</v>
      </c>
      <c r="BR87" s="0" t="s">
        <v>172</v>
      </c>
      <c r="BS87" s="0" t="s">
        <v>173</v>
      </c>
      <c r="BT87" s="1" t="n">
        <v>44886.5833333333</v>
      </c>
      <c r="BV87" s="0" t="s">
        <v>174</v>
      </c>
      <c r="BW87" s="0" t="s">
        <v>175</v>
      </c>
      <c r="BX87" s="0" t="s">
        <v>200</v>
      </c>
      <c r="BY87" s="0" t="s">
        <v>832</v>
      </c>
      <c r="CC87" s="0" t="s">
        <v>176</v>
      </c>
      <c r="CD87" s="0" t="s">
        <v>831</v>
      </c>
      <c r="CE87" s="0" t="n">
        <v>480754</v>
      </c>
      <c r="CF87" s="0" t="n">
        <v>581712.34</v>
      </c>
      <c r="CG87" s="0" t="n">
        <v>480754</v>
      </c>
      <c r="CH87" s="0" t="s">
        <v>197</v>
      </c>
      <c r="CI87" s="0" t="n">
        <v>1</v>
      </c>
      <c r="CJ87" s="0" t="s">
        <v>198</v>
      </c>
      <c r="CK87" s="0" t="s">
        <v>199</v>
      </c>
      <c r="DX87" s="0" t="s">
        <v>160</v>
      </c>
      <c r="DY87" s="0" t="s">
        <v>161</v>
      </c>
      <c r="DZ87" s="0" t="s">
        <v>162</v>
      </c>
      <c r="EA87" s="0" t="s">
        <v>163</v>
      </c>
      <c r="EB87" s="0" t="s">
        <v>177</v>
      </c>
      <c r="EC87" s="1" t="n">
        <v>44942</v>
      </c>
      <c r="ED87" s="0" t="n">
        <v>1</v>
      </c>
      <c r="EH87" s="0" t="s">
        <v>833</v>
      </c>
      <c r="EI87" s="1" t="n">
        <v>45000</v>
      </c>
      <c r="EK87" s="0" t="s">
        <v>834</v>
      </c>
      <c r="EL87" s="0" t="s">
        <v>180</v>
      </c>
      <c r="EM87" s="0" t="s">
        <v>835</v>
      </c>
      <c r="EN87" s="0" t="n">
        <f aca="false">FALSE()</f>
        <v>0</v>
      </c>
      <c r="EO87" s="0" t="n">
        <v>480754</v>
      </c>
      <c r="EP87" s="0" t="n">
        <v>581712.34</v>
      </c>
    </row>
    <row r="88" customFormat="false" ht="15" hidden="false" customHeight="false" outlineLevel="0" collapsed="false">
      <c r="A88" s="0" t="n">
        <v>6437814</v>
      </c>
      <c r="B88" s="0" t="s">
        <v>836</v>
      </c>
      <c r="C88" s="1" t="n">
        <v>45002.4023778472</v>
      </c>
      <c r="D88" s="0" t="s">
        <v>147</v>
      </c>
      <c r="E88" s="1" t="n">
        <v>44116</v>
      </c>
      <c r="F88" s="0" t="s">
        <v>148</v>
      </c>
      <c r="G88" s="0" t="s">
        <v>837</v>
      </c>
      <c r="H88" s="0" t="s">
        <v>838</v>
      </c>
      <c r="J88" s="0" t="n">
        <v>13224352.14</v>
      </c>
      <c r="K88" s="0" t="n">
        <v>4897908.2</v>
      </c>
      <c r="L88" s="0" t="n">
        <v>5926468.92</v>
      </c>
      <c r="M88" s="0" t="s">
        <v>839</v>
      </c>
      <c r="N88" s="0" t="n">
        <v>1</v>
      </c>
      <c r="O88" s="0" t="s">
        <v>840</v>
      </c>
      <c r="P88" s="0" t="s">
        <v>841</v>
      </c>
      <c r="BC88" s="0" t="s">
        <v>158</v>
      </c>
      <c r="BE88" s="0" t="s">
        <v>160</v>
      </c>
      <c r="BF88" s="0" t="s">
        <v>161</v>
      </c>
      <c r="BG88" s="0" t="s">
        <v>162</v>
      </c>
      <c r="BH88" s="0" t="s">
        <v>163</v>
      </c>
      <c r="BI88" s="0" t="s">
        <v>164</v>
      </c>
      <c r="BJ88" s="0" t="n">
        <v>10874020131162</v>
      </c>
      <c r="BK88" s="0" t="s">
        <v>165</v>
      </c>
      <c r="BL88" s="0" t="s">
        <v>166</v>
      </c>
      <c r="BM88" s="0" t="s">
        <v>167</v>
      </c>
      <c r="BN88" s="0" t="s">
        <v>415</v>
      </c>
      <c r="BO88" s="0" t="s">
        <v>169</v>
      </c>
      <c r="BP88" s="0" t="s">
        <v>170</v>
      </c>
      <c r="BQ88" s="0" t="s">
        <v>171</v>
      </c>
      <c r="BR88" s="0" t="s">
        <v>172</v>
      </c>
      <c r="BS88" s="0" t="s">
        <v>173</v>
      </c>
      <c r="BT88" s="1" t="n">
        <v>44148.5833333333</v>
      </c>
      <c r="BV88" s="0" t="s">
        <v>174</v>
      </c>
      <c r="BW88" s="0" t="s">
        <v>175</v>
      </c>
      <c r="BX88" s="0" t="s">
        <v>159</v>
      </c>
      <c r="CC88" s="0" t="s">
        <v>176</v>
      </c>
      <c r="CD88" s="0" t="s">
        <v>838</v>
      </c>
      <c r="CE88" s="0" t="n">
        <v>13224352.14</v>
      </c>
      <c r="CF88" s="0" t="n">
        <v>5926468.92</v>
      </c>
      <c r="CG88" s="0" t="n">
        <v>4897908.2</v>
      </c>
      <c r="CH88" s="0" t="s">
        <v>839</v>
      </c>
      <c r="CI88" s="0" t="n">
        <v>1</v>
      </c>
      <c r="CJ88" s="0" t="s">
        <v>840</v>
      </c>
      <c r="CK88" s="0" t="s">
        <v>841</v>
      </c>
      <c r="DX88" s="0" t="s">
        <v>160</v>
      </c>
      <c r="DY88" s="0" t="s">
        <v>161</v>
      </c>
      <c r="DZ88" s="0" t="s">
        <v>162</v>
      </c>
      <c r="EA88" s="0" t="s">
        <v>163</v>
      </c>
      <c r="EB88" s="0" t="s">
        <v>212</v>
      </c>
      <c r="EC88" s="1" t="n">
        <v>44213</v>
      </c>
      <c r="ED88" s="0" t="n">
        <v>12</v>
      </c>
      <c r="EE88" s="0" t="n">
        <v>4957699.53</v>
      </c>
      <c r="EF88" s="0" t="n">
        <v>5926467.47</v>
      </c>
      <c r="EH88" s="0" t="s">
        <v>842</v>
      </c>
      <c r="EI88" s="1" t="n">
        <v>44245</v>
      </c>
      <c r="EK88" s="0" t="s">
        <v>843</v>
      </c>
      <c r="EL88" s="0" t="s">
        <v>180</v>
      </c>
      <c r="EM88" s="0" t="s">
        <v>844</v>
      </c>
      <c r="EN88" s="0" t="n">
        <f aca="false">FALSE()</f>
        <v>0</v>
      </c>
      <c r="EO88" s="0" t="n">
        <v>4603331.49</v>
      </c>
      <c r="EP88" s="0" t="n">
        <v>5570031.1</v>
      </c>
    </row>
    <row r="89" customFormat="false" ht="15" hidden="false" customHeight="false" outlineLevel="0" collapsed="false">
      <c r="A89" s="0" t="n">
        <v>8348668</v>
      </c>
      <c r="B89" s="0" t="s">
        <v>845</v>
      </c>
      <c r="C89" s="1" t="n">
        <v>44999.6119723495</v>
      </c>
      <c r="D89" s="0" t="s">
        <v>147</v>
      </c>
      <c r="E89" s="1" t="n">
        <v>44463</v>
      </c>
      <c r="F89" s="0" t="s">
        <v>148</v>
      </c>
      <c r="G89" s="0" t="s">
        <v>846</v>
      </c>
      <c r="H89" s="0" t="s">
        <v>847</v>
      </c>
      <c r="J89" s="0" t="n">
        <v>15014626.08</v>
      </c>
      <c r="K89" s="0" t="n">
        <v>7507313.04</v>
      </c>
      <c r="L89" s="0" t="n">
        <v>9083848.78</v>
      </c>
      <c r="M89" s="0" t="s">
        <v>517</v>
      </c>
      <c r="N89" s="0" t="n">
        <v>1</v>
      </c>
      <c r="O89" s="0" t="s">
        <v>518</v>
      </c>
      <c r="P89" s="0" t="s">
        <v>519</v>
      </c>
      <c r="BC89" s="0" t="s">
        <v>158</v>
      </c>
      <c r="BE89" s="0" t="s">
        <v>160</v>
      </c>
      <c r="BF89" s="0" t="s">
        <v>161</v>
      </c>
      <c r="BG89" s="0" t="s">
        <v>162</v>
      </c>
      <c r="BH89" s="0" t="s">
        <v>163</v>
      </c>
      <c r="BI89" s="0" t="s">
        <v>164</v>
      </c>
      <c r="BJ89" s="0" t="n">
        <v>10874020131162</v>
      </c>
      <c r="BK89" s="0" t="s">
        <v>165</v>
      </c>
      <c r="BL89" s="0" t="s">
        <v>166</v>
      </c>
      <c r="BM89" s="0" t="s">
        <v>167</v>
      </c>
      <c r="BN89" s="0" t="s">
        <v>415</v>
      </c>
      <c r="BO89" s="0" t="s">
        <v>169</v>
      </c>
      <c r="BP89" s="0" t="s">
        <v>170</v>
      </c>
      <c r="BQ89" s="0" t="s">
        <v>171</v>
      </c>
      <c r="BR89" s="0" t="s">
        <v>172</v>
      </c>
      <c r="BS89" s="0" t="s">
        <v>173</v>
      </c>
      <c r="BT89" s="1" t="n">
        <v>44491.5833333333</v>
      </c>
      <c r="BV89" s="0" t="s">
        <v>174</v>
      </c>
      <c r="BW89" s="0" t="s">
        <v>175</v>
      </c>
      <c r="BX89" s="0" t="s">
        <v>159</v>
      </c>
      <c r="CC89" s="0" t="s">
        <v>276</v>
      </c>
      <c r="CD89" s="0" t="s">
        <v>848</v>
      </c>
      <c r="CF89" s="0" t="n">
        <v>3876459.87</v>
      </c>
      <c r="CG89" s="0" t="n">
        <v>3203685.84</v>
      </c>
      <c r="CH89" s="0" t="s">
        <v>517</v>
      </c>
      <c r="CI89" s="0" t="n">
        <v>1</v>
      </c>
      <c r="CJ89" s="0" t="s">
        <v>518</v>
      </c>
      <c r="CK89" s="0" t="s">
        <v>519</v>
      </c>
      <c r="DX89" s="0" t="s">
        <v>160</v>
      </c>
      <c r="DY89" s="0" t="s">
        <v>161</v>
      </c>
      <c r="DZ89" s="0" t="s">
        <v>162</v>
      </c>
      <c r="EA89" s="0" t="s">
        <v>163</v>
      </c>
      <c r="EB89" s="0" t="s">
        <v>212</v>
      </c>
      <c r="EC89" s="1" t="n">
        <v>44561</v>
      </c>
      <c r="ED89" s="0" t="n">
        <v>9</v>
      </c>
      <c r="EH89" s="0" t="s">
        <v>849</v>
      </c>
      <c r="EI89" s="1" t="n">
        <v>44601</v>
      </c>
      <c r="EK89" s="0" t="s">
        <v>850</v>
      </c>
      <c r="EL89" s="0" t="s">
        <v>180</v>
      </c>
      <c r="EM89" s="0" t="s">
        <v>851</v>
      </c>
      <c r="EN89" s="0" t="n">
        <f aca="false">FALSE()</f>
        <v>0</v>
      </c>
      <c r="EO89" s="0" t="n">
        <v>3112163.7</v>
      </c>
      <c r="EP89" s="0" t="n">
        <v>3765718.08</v>
      </c>
    </row>
    <row r="90" customFormat="false" ht="15" hidden="false" customHeight="false" outlineLevel="0" collapsed="false">
      <c r="A90" s="0" t="n">
        <v>8348668</v>
      </c>
      <c r="B90" s="0" t="s">
        <v>845</v>
      </c>
      <c r="C90" s="1" t="n">
        <v>44999.6119723495</v>
      </c>
      <c r="D90" s="0" t="s">
        <v>147</v>
      </c>
      <c r="E90" s="1" t="n">
        <v>44463</v>
      </c>
      <c r="F90" s="0" t="s">
        <v>148</v>
      </c>
      <c r="G90" s="0" t="s">
        <v>846</v>
      </c>
      <c r="H90" s="0" t="s">
        <v>847</v>
      </c>
      <c r="J90" s="0" t="n">
        <v>15014626.08</v>
      </c>
      <c r="K90" s="0" t="n">
        <v>7507313.04</v>
      </c>
      <c r="L90" s="0" t="n">
        <v>9083848.78</v>
      </c>
      <c r="M90" s="0" t="s">
        <v>517</v>
      </c>
      <c r="N90" s="0" t="n">
        <v>1</v>
      </c>
      <c r="O90" s="0" t="s">
        <v>518</v>
      </c>
      <c r="P90" s="0" t="s">
        <v>519</v>
      </c>
      <c r="BC90" s="0" t="s">
        <v>158</v>
      </c>
      <c r="BE90" s="0" t="s">
        <v>160</v>
      </c>
      <c r="BF90" s="0" t="s">
        <v>161</v>
      </c>
      <c r="BG90" s="0" t="s">
        <v>162</v>
      </c>
      <c r="BH90" s="0" t="s">
        <v>163</v>
      </c>
      <c r="BI90" s="0" t="s">
        <v>164</v>
      </c>
      <c r="BJ90" s="0" t="n">
        <v>10874020131162</v>
      </c>
      <c r="BK90" s="0" t="s">
        <v>165</v>
      </c>
      <c r="BL90" s="0" t="s">
        <v>166</v>
      </c>
      <c r="BM90" s="0" t="s">
        <v>167</v>
      </c>
      <c r="BN90" s="0" t="s">
        <v>415</v>
      </c>
      <c r="BO90" s="0" t="s">
        <v>169</v>
      </c>
      <c r="BP90" s="0" t="s">
        <v>170</v>
      </c>
      <c r="BQ90" s="0" t="s">
        <v>171</v>
      </c>
      <c r="BR90" s="0" t="s">
        <v>172</v>
      </c>
      <c r="BS90" s="0" t="s">
        <v>173</v>
      </c>
      <c r="BT90" s="1" t="n">
        <v>44491.5833333333</v>
      </c>
      <c r="BV90" s="0" t="s">
        <v>174</v>
      </c>
      <c r="BW90" s="0" t="s">
        <v>175</v>
      </c>
      <c r="BX90" s="0" t="s">
        <v>159</v>
      </c>
      <c r="CC90" s="0" t="s">
        <v>281</v>
      </c>
      <c r="CD90" s="0" t="s">
        <v>852</v>
      </c>
      <c r="CF90" s="0" t="n">
        <v>3977345.99</v>
      </c>
      <c r="CG90" s="0" t="n">
        <v>3287062.8</v>
      </c>
      <c r="CH90" s="0" t="s">
        <v>517</v>
      </c>
      <c r="CI90" s="0" t="n">
        <v>1</v>
      </c>
      <c r="CJ90" s="0" t="s">
        <v>518</v>
      </c>
      <c r="CK90" s="0" t="s">
        <v>519</v>
      </c>
      <c r="DX90" s="0" t="s">
        <v>160</v>
      </c>
      <c r="DY90" s="0" t="s">
        <v>161</v>
      </c>
      <c r="DZ90" s="0" t="s">
        <v>162</v>
      </c>
      <c r="EA90" s="0" t="s">
        <v>163</v>
      </c>
      <c r="EB90" s="0" t="s">
        <v>212</v>
      </c>
      <c r="EC90" s="1" t="n">
        <v>44561</v>
      </c>
      <c r="ED90" s="0" t="n">
        <v>8</v>
      </c>
      <c r="EH90" s="0" t="s">
        <v>853</v>
      </c>
      <c r="EI90" s="1" t="n">
        <v>44601</v>
      </c>
      <c r="EK90" s="0" t="s">
        <v>850</v>
      </c>
      <c r="EL90" s="0" t="s">
        <v>180</v>
      </c>
      <c r="EM90" s="0" t="s">
        <v>851</v>
      </c>
      <c r="EN90" s="0" t="n">
        <f aca="false">FALSE()</f>
        <v>0</v>
      </c>
      <c r="EO90" s="0" t="n">
        <v>3199705.46</v>
      </c>
      <c r="EP90" s="0" t="n">
        <v>3871643.61</v>
      </c>
    </row>
    <row r="91" customFormat="false" ht="15" hidden="false" customHeight="false" outlineLevel="0" collapsed="false">
      <c r="A91" s="0" t="n">
        <v>8348668</v>
      </c>
      <c r="B91" s="0" t="s">
        <v>845</v>
      </c>
      <c r="C91" s="1" t="n">
        <v>44999.6119723495</v>
      </c>
      <c r="D91" s="0" t="s">
        <v>147</v>
      </c>
      <c r="E91" s="1" t="n">
        <v>44463</v>
      </c>
      <c r="F91" s="0" t="s">
        <v>148</v>
      </c>
      <c r="G91" s="0" t="s">
        <v>846</v>
      </c>
      <c r="H91" s="0" t="s">
        <v>847</v>
      </c>
      <c r="J91" s="0" t="n">
        <v>15014626.08</v>
      </c>
      <c r="K91" s="0" t="n">
        <v>7507313.04</v>
      </c>
      <c r="L91" s="0" t="n">
        <v>9083848.78</v>
      </c>
      <c r="M91" s="0" t="s">
        <v>517</v>
      </c>
      <c r="N91" s="0" t="n">
        <v>1</v>
      </c>
      <c r="O91" s="0" t="s">
        <v>518</v>
      </c>
      <c r="P91" s="0" t="s">
        <v>519</v>
      </c>
      <c r="BC91" s="0" t="s">
        <v>158</v>
      </c>
      <c r="BE91" s="0" t="s">
        <v>160</v>
      </c>
      <c r="BF91" s="0" t="s">
        <v>161</v>
      </c>
      <c r="BG91" s="0" t="s">
        <v>162</v>
      </c>
      <c r="BH91" s="0" t="s">
        <v>163</v>
      </c>
      <c r="BI91" s="0" t="s">
        <v>164</v>
      </c>
      <c r="BJ91" s="0" t="n">
        <v>10874020131162</v>
      </c>
      <c r="BK91" s="0" t="s">
        <v>165</v>
      </c>
      <c r="BL91" s="0" t="s">
        <v>166</v>
      </c>
      <c r="BM91" s="0" t="s">
        <v>167</v>
      </c>
      <c r="BN91" s="0" t="s">
        <v>415</v>
      </c>
      <c r="BO91" s="0" t="s">
        <v>169</v>
      </c>
      <c r="BP91" s="0" t="s">
        <v>170</v>
      </c>
      <c r="BQ91" s="0" t="s">
        <v>171</v>
      </c>
      <c r="BR91" s="0" t="s">
        <v>172</v>
      </c>
      <c r="BS91" s="0" t="s">
        <v>173</v>
      </c>
      <c r="BT91" s="1" t="n">
        <v>44491.5833333333</v>
      </c>
      <c r="BV91" s="0" t="s">
        <v>174</v>
      </c>
      <c r="BW91" s="0" t="s">
        <v>175</v>
      </c>
      <c r="BX91" s="0" t="s">
        <v>159</v>
      </c>
      <c r="CC91" s="0" t="s">
        <v>672</v>
      </c>
      <c r="CD91" s="0" t="s">
        <v>854</v>
      </c>
      <c r="CF91" s="0" t="n">
        <v>931320.35</v>
      </c>
      <c r="CG91" s="0" t="n">
        <v>769686.24</v>
      </c>
      <c r="CH91" s="0" t="s">
        <v>517</v>
      </c>
      <c r="CI91" s="0" t="n">
        <v>1</v>
      </c>
      <c r="CJ91" s="0" t="s">
        <v>518</v>
      </c>
      <c r="CK91" s="0" t="s">
        <v>519</v>
      </c>
      <c r="DX91" s="0" t="s">
        <v>160</v>
      </c>
      <c r="DY91" s="0" t="s">
        <v>161</v>
      </c>
      <c r="DZ91" s="0" t="s">
        <v>162</v>
      </c>
      <c r="EA91" s="0" t="s">
        <v>163</v>
      </c>
      <c r="EB91" s="0" t="s">
        <v>212</v>
      </c>
      <c r="EC91" s="1" t="n">
        <v>44561</v>
      </c>
      <c r="ED91" s="0" t="n">
        <v>6</v>
      </c>
      <c r="EH91" s="0" t="s">
        <v>855</v>
      </c>
      <c r="EI91" s="1" t="n">
        <v>44601</v>
      </c>
      <c r="EK91" s="0" t="s">
        <v>850</v>
      </c>
      <c r="EL91" s="0" t="s">
        <v>180</v>
      </c>
      <c r="EM91" s="0" t="s">
        <v>851</v>
      </c>
      <c r="EN91" s="0" t="n">
        <f aca="false">FALSE()</f>
        <v>0</v>
      </c>
      <c r="EO91" s="0" t="n">
        <v>769686.24</v>
      </c>
      <c r="EP91" s="0" t="n">
        <v>931320.35</v>
      </c>
    </row>
    <row r="92" customFormat="false" ht="15" hidden="false" customHeight="false" outlineLevel="0" collapsed="false">
      <c r="A92" s="0" t="n">
        <v>8348668</v>
      </c>
      <c r="B92" s="0" t="s">
        <v>845</v>
      </c>
      <c r="C92" s="1" t="n">
        <v>44999.6119723495</v>
      </c>
      <c r="D92" s="0" t="s">
        <v>147</v>
      </c>
      <c r="E92" s="1" t="n">
        <v>44463</v>
      </c>
      <c r="F92" s="0" t="s">
        <v>148</v>
      </c>
      <c r="G92" s="0" t="s">
        <v>846</v>
      </c>
      <c r="H92" s="0" t="s">
        <v>847</v>
      </c>
      <c r="J92" s="0" t="n">
        <v>15014626.08</v>
      </c>
      <c r="K92" s="0" t="n">
        <v>7507313.04</v>
      </c>
      <c r="L92" s="0" t="n">
        <v>9083848.78</v>
      </c>
      <c r="M92" s="0" t="s">
        <v>517</v>
      </c>
      <c r="N92" s="0" t="n">
        <v>1</v>
      </c>
      <c r="O92" s="0" t="s">
        <v>518</v>
      </c>
      <c r="P92" s="0" t="s">
        <v>519</v>
      </c>
      <c r="BC92" s="0" t="s">
        <v>158</v>
      </c>
      <c r="BE92" s="0" t="s">
        <v>160</v>
      </c>
      <c r="BF92" s="0" t="s">
        <v>161</v>
      </c>
      <c r="BG92" s="0" t="s">
        <v>162</v>
      </c>
      <c r="BH92" s="0" t="s">
        <v>163</v>
      </c>
      <c r="BI92" s="0" t="s">
        <v>164</v>
      </c>
      <c r="BJ92" s="0" t="n">
        <v>10874020131162</v>
      </c>
      <c r="BK92" s="0" t="s">
        <v>165</v>
      </c>
      <c r="BL92" s="0" t="s">
        <v>166</v>
      </c>
      <c r="BM92" s="0" t="s">
        <v>167</v>
      </c>
      <c r="BN92" s="0" t="s">
        <v>415</v>
      </c>
      <c r="BO92" s="0" t="s">
        <v>169</v>
      </c>
      <c r="BP92" s="0" t="s">
        <v>170</v>
      </c>
      <c r="BQ92" s="0" t="s">
        <v>171</v>
      </c>
      <c r="BR92" s="0" t="s">
        <v>172</v>
      </c>
      <c r="BS92" s="0" t="s">
        <v>173</v>
      </c>
      <c r="BT92" s="1" t="n">
        <v>44491.5833333333</v>
      </c>
      <c r="BV92" s="0" t="s">
        <v>174</v>
      </c>
      <c r="BW92" s="0" t="s">
        <v>175</v>
      </c>
      <c r="BX92" s="0" t="s">
        <v>159</v>
      </c>
      <c r="CC92" s="0" t="s">
        <v>856</v>
      </c>
      <c r="CD92" s="0" t="s">
        <v>857</v>
      </c>
      <c r="CF92" s="0" t="n">
        <v>298722.57</v>
      </c>
      <c r="CG92" s="0" t="n">
        <v>246878.16</v>
      </c>
      <c r="CH92" s="0" t="s">
        <v>517</v>
      </c>
      <c r="CI92" s="0" t="n">
        <v>1</v>
      </c>
      <c r="CJ92" s="0" t="s">
        <v>518</v>
      </c>
      <c r="CK92" s="0" t="s">
        <v>519</v>
      </c>
      <c r="DX92" s="0" t="s">
        <v>160</v>
      </c>
      <c r="DY92" s="0" t="s">
        <v>161</v>
      </c>
      <c r="DZ92" s="0" t="s">
        <v>162</v>
      </c>
      <c r="EA92" s="0" t="s">
        <v>163</v>
      </c>
      <c r="EB92" s="0" t="s">
        <v>212</v>
      </c>
      <c r="EC92" s="1" t="n">
        <v>44561</v>
      </c>
      <c r="ED92" s="0" t="n">
        <v>4</v>
      </c>
      <c r="EH92" s="0" t="s">
        <v>858</v>
      </c>
      <c r="EI92" s="1" t="n">
        <v>44601</v>
      </c>
      <c r="EK92" s="0" t="s">
        <v>850</v>
      </c>
      <c r="EL92" s="0" t="s">
        <v>180</v>
      </c>
      <c r="EM92" s="0" t="s">
        <v>851</v>
      </c>
      <c r="EN92" s="0" t="n">
        <f aca="false">FALSE()</f>
        <v>0</v>
      </c>
      <c r="EO92" s="0" t="n">
        <v>242039.76</v>
      </c>
      <c r="EP92" s="0" t="n">
        <v>292868.11</v>
      </c>
    </row>
    <row r="93" customFormat="false" ht="15" hidden="false" customHeight="false" outlineLevel="0" collapsed="false">
      <c r="A93" s="0" t="n">
        <v>11586804</v>
      </c>
      <c r="B93" s="0" t="s">
        <v>859</v>
      </c>
      <c r="C93" s="1" t="n">
        <v>44998.5063114931</v>
      </c>
      <c r="D93" s="0" t="s">
        <v>147</v>
      </c>
      <c r="E93" s="1" t="n">
        <v>44882</v>
      </c>
      <c r="F93" s="0" t="s">
        <v>148</v>
      </c>
      <c r="G93" s="0" t="s">
        <v>860</v>
      </c>
      <c r="H93" s="0" t="s">
        <v>861</v>
      </c>
      <c r="J93" s="0" t="n">
        <v>56500</v>
      </c>
      <c r="K93" s="0" t="n">
        <v>56500</v>
      </c>
      <c r="L93" s="0" t="n">
        <v>68365</v>
      </c>
      <c r="M93" s="0" t="s">
        <v>862</v>
      </c>
      <c r="N93" s="0" t="n">
        <v>2</v>
      </c>
      <c r="O93" s="0" t="s">
        <v>863</v>
      </c>
      <c r="P93" s="0" t="s">
        <v>864</v>
      </c>
      <c r="Q93" s="0" t="s">
        <v>865</v>
      </c>
      <c r="R93" s="0" t="s">
        <v>866</v>
      </c>
      <c r="BC93" s="0" t="s">
        <v>188</v>
      </c>
      <c r="BE93" s="0" t="s">
        <v>160</v>
      </c>
      <c r="BF93" s="0" t="s">
        <v>161</v>
      </c>
      <c r="BG93" s="0" t="s">
        <v>162</v>
      </c>
      <c r="BH93" s="0" t="s">
        <v>163</v>
      </c>
      <c r="BI93" s="0" t="s">
        <v>164</v>
      </c>
      <c r="BJ93" s="0" t="n">
        <v>10874020131162</v>
      </c>
      <c r="BK93" s="0" t="s">
        <v>165</v>
      </c>
      <c r="BL93" s="0" t="s">
        <v>166</v>
      </c>
      <c r="BM93" s="0" t="s">
        <v>167</v>
      </c>
      <c r="BN93" s="0" t="s">
        <v>415</v>
      </c>
      <c r="BO93" s="0" t="s">
        <v>169</v>
      </c>
      <c r="BP93" s="0" t="s">
        <v>189</v>
      </c>
      <c r="BQ93" s="0" t="s">
        <v>171</v>
      </c>
      <c r="BR93" s="0" t="s">
        <v>172</v>
      </c>
      <c r="BS93" s="0" t="s">
        <v>173</v>
      </c>
      <c r="BT93" s="1" t="n">
        <v>44900.5833333333</v>
      </c>
      <c r="BV93" s="0" t="s">
        <v>174</v>
      </c>
      <c r="BW93" s="0" t="s">
        <v>159</v>
      </c>
      <c r="BX93" s="0" t="s">
        <v>159</v>
      </c>
      <c r="CC93" s="0" t="s">
        <v>276</v>
      </c>
      <c r="CD93" s="0" t="s">
        <v>867</v>
      </c>
      <c r="CF93" s="0" t="n">
        <v>45980</v>
      </c>
      <c r="CG93" s="0" t="n">
        <v>38000</v>
      </c>
      <c r="CH93" s="0" t="s">
        <v>868</v>
      </c>
      <c r="CI93" s="0" t="n">
        <v>2</v>
      </c>
      <c r="CJ93" s="0" t="s">
        <v>865</v>
      </c>
      <c r="CK93" s="0" t="s">
        <v>866</v>
      </c>
      <c r="CL93" s="0" t="s">
        <v>863</v>
      </c>
      <c r="CM93" s="0" t="s">
        <v>864</v>
      </c>
      <c r="DX93" s="0" t="s">
        <v>160</v>
      </c>
      <c r="DY93" s="0" t="s">
        <v>161</v>
      </c>
      <c r="DZ93" s="0" t="s">
        <v>162</v>
      </c>
      <c r="EA93" s="0" t="s">
        <v>163</v>
      </c>
      <c r="EB93" s="0" t="s">
        <v>177</v>
      </c>
      <c r="EC93" s="1" t="n">
        <v>44970</v>
      </c>
      <c r="ED93" s="0" t="n">
        <v>4</v>
      </c>
      <c r="EH93" s="0" t="s">
        <v>860</v>
      </c>
      <c r="EI93" s="1" t="n">
        <v>44993</v>
      </c>
      <c r="EK93" s="0" t="s">
        <v>869</v>
      </c>
      <c r="EL93" s="0" t="s">
        <v>180</v>
      </c>
      <c r="EM93" s="0" t="s">
        <v>870</v>
      </c>
      <c r="EN93" s="0" t="n">
        <f aca="false">FALSE()</f>
        <v>0</v>
      </c>
      <c r="EO93" s="0" t="n">
        <v>31553.85</v>
      </c>
      <c r="EP93" s="0" t="n">
        <v>38180.16</v>
      </c>
    </row>
    <row r="94" customFormat="false" ht="15" hidden="false" customHeight="false" outlineLevel="0" collapsed="false">
      <c r="A94" s="0" t="n">
        <v>11586804</v>
      </c>
      <c r="B94" s="0" t="s">
        <v>859</v>
      </c>
      <c r="C94" s="1" t="n">
        <v>44998.5063114931</v>
      </c>
      <c r="D94" s="0" t="s">
        <v>147</v>
      </c>
      <c r="E94" s="1" t="n">
        <v>44882</v>
      </c>
      <c r="F94" s="0" t="s">
        <v>148</v>
      </c>
      <c r="G94" s="0" t="s">
        <v>860</v>
      </c>
      <c r="H94" s="0" t="s">
        <v>861</v>
      </c>
      <c r="J94" s="0" t="n">
        <v>56500</v>
      </c>
      <c r="K94" s="0" t="n">
        <v>56500</v>
      </c>
      <c r="L94" s="0" t="n">
        <v>68365</v>
      </c>
      <c r="M94" s="0" t="s">
        <v>862</v>
      </c>
      <c r="N94" s="0" t="n">
        <v>2</v>
      </c>
      <c r="O94" s="0" t="s">
        <v>863</v>
      </c>
      <c r="P94" s="0" t="s">
        <v>864</v>
      </c>
      <c r="Q94" s="0" t="s">
        <v>865</v>
      </c>
      <c r="R94" s="0" t="s">
        <v>866</v>
      </c>
      <c r="BC94" s="0" t="s">
        <v>188</v>
      </c>
      <c r="BE94" s="0" t="s">
        <v>160</v>
      </c>
      <c r="BF94" s="0" t="s">
        <v>161</v>
      </c>
      <c r="BG94" s="0" t="s">
        <v>162</v>
      </c>
      <c r="BH94" s="0" t="s">
        <v>163</v>
      </c>
      <c r="BI94" s="0" t="s">
        <v>164</v>
      </c>
      <c r="BJ94" s="0" t="n">
        <v>10874020131162</v>
      </c>
      <c r="BK94" s="0" t="s">
        <v>165</v>
      </c>
      <c r="BL94" s="0" t="s">
        <v>166</v>
      </c>
      <c r="BM94" s="0" t="s">
        <v>167</v>
      </c>
      <c r="BN94" s="0" t="s">
        <v>415</v>
      </c>
      <c r="BO94" s="0" t="s">
        <v>169</v>
      </c>
      <c r="BP94" s="0" t="s">
        <v>189</v>
      </c>
      <c r="BQ94" s="0" t="s">
        <v>171</v>
      </c>
      <c r="BR94" s="0" t="s">
        <v>172</v>
      </c>
      <c r="BS94" s="0" t="s">
        <v>173</v>
      </c>
      <c r="BT94" s="1" t="n">
        <v>44900.5833333333</v>
      </c>
      <c r="BV94" s="0" t="s">
        <v>174</v>
      </c>
      <c r="BW94" s="0" t="s">
        <v>159</v>
      </c>
      <c r="BX94" s="0" t="s">
        <v>159</v>
      </c>
      <c r="CC94" s="0" t="s">
        <v>281</v>
      </c>
      <c r="CD94" s="0" t="s">
        <v>871</v>
      </c>
      <c r="CF94" s="0" t="n">
        <v>22385</v>
      </c>
      <c r="CG94" s="0" t="n">
        <v>18500</v>
      </c>
      <c r="CH94" s="0" t="s">
        <v>868</v>
      </c>
      <c r="CI94" s="0" t="n">
        <v>2</v>
      </c>
      <c r="CJ94" s="0" t="s">
        <v>865</v>
      </c>
      <c r="CK94" s="0" t="s">
        <v>866</v>
      </c>
      <c r="CL94" s="0" t="s">
        <v>863</v>
      </c>
      <c r="CM94" s="0" t="s">
        <v>864</v>
      </c>
      <c r="DX94" s="0" t="s">
        <v>160</v>
      </c>
      <c r="DY94" s="0" t="s">
        <v>161</v>
      </c>
      <c r="DZ94" s="0" t="s">
        <v>162</v>
      </c>
      <c r="EA94" s="0" t="s">
        <v>163</v>
      </c>
      <c r="EB94" s="0" t="s">
        <v>177</v>
      </c>
      <c r="EC94" s="1" t="n">
        <v>44970</v>
      </c>
      <c r="ED94" s="0" t="n">
        <v>1</v>
      </c>
      <c r="EH94" s="0" t="s">
        <v>872</v>
      </c>
      <c r="EI94" s="1" t="n">
        <v>44993</v>
      </c>
      <c r="EK94" s="0" t="s">
        <v>869</v>
      </c>
      <c r="EL94" s="0" t="s">
        <v>180</v>
      </c>
      <c r="EM94" s="0" t="s">
        <v>870</v>
      </c>
      <c r="EN94" s="0" t="n">
        <f aca="false">FALSE()</f>
        <v>0</v>
      </c>
      <c r="EO94" s="0" t="n">
        <v>17069.83</v>
      </c>
      <c r="EP94" s="0" t="n">
        <v>20654.5</v>
      </c>
    </row>
    <row r="95" customFormat="false" ht="15" hidden="false" customHeight="false" outlineLevel="0" collapsed="false">
      <c r="A95" s="0" t="n">
        <v>11218639</v>
      </c>
      <c r="B95" s="0" t="s">
        <v>873</v>
      </c>
      <c r="C95" s="1" t="n">
        <v>44998.3995713773</v>
      </c>
      <c r="D95" s="0" t="s">
        <v>147</v>
      </c>
      <c r="E95" s="1" t="n">
        <v>44826</v>
      </c>
      <c r="F95" s="0" t="s">
        <v>148</v>
      </c>
      <c r="G95" s="0" t="s">
        <v>874</v>
      </c>
      <c r="H95" s="0" t="s">
        <v>875</v>
      </c>
      <c r="J95" s="0" t="n">
        <v>737500</v>
      </c>
      <c r="K95" s="0" t="n">
        <v>737500</v>
      </c>
      <c r="L95" s="0" t="n">
        <v>892375</v>
      </c>
      <c r="M95" s="0" t="s">
        <v>197</v>
      </c>
      <c r="N95" s="0" t="n">
        <v>1</v>
      </c>
      <c r="O95" s="0" t="s">
        <v>198</v>
      </c>
      <c r="P95" s="0" t="s">
        <v>199</v>
      </c>
      <c r="BC95" s="0" t="s">
        <v>158</v>
      </c>
      <c r="BE95" s="0" t="s">
        <v>160</v>
      </c>
      <c r="BF95" s="0" t="s">
        <v>161</v>
      </c>
      <c r="BG95" s="0" t="s">
        <v>162</v>
      </c>
      <c r="BH95" s="0" t="s">
        <v>163</v>
      </c>
      <c r="BI95" s="0" t="s">
        <v>164</v>
      </c>
      <c r="BJ95" s="0" t="n">
        <v>10874020131162</v>
      </c>
      <c r="BK95" s="0" t="s">
        <v>165</v>
      </c>
      <c r="BL95" s="0" t="s">
        <v>166</v>
      </c>
      <c r="BM95" s="0" t="s">
        <v>167</v>
      </c>
      <c r="BN95" s="0" t="s">
        <v>415</v>
      </c>
      <c r="BO95" s="0" t="s">
        <v>169</v>
      </c>
      <c r="BP95" s="0" t="s">
        <v>170</v>
      </c>
      <c r="BQ95" s="0" t="s">
        <v>171</v>
      </c>
      <c r="BR95" s="0" t="s">
        <v>172</v>
      </c>
      <c r="BS95" s="0" t="s">
        <v>173</v>
      </c>
      <c r="BT95" s="1" t="n">
        <v>44855.5833333333</v>
      </c>
      <c r="BV95" s="0" t="s">
        <v>174</v>
      </c>
      <c r="BW95" s="0" t="s">
        <v>175</v>
      </c>
      <c r="BX95" s="0" t="s">
        <v>200</v>
      </c>
      <c r="BY95" s="0" t="s">
        <v>876</v>
      </c>
      <c r="CC95" s="0" t="s">
        <v>176</v>
      </c>
      <c r="CD95" s="0" t="s">
        <v>875</v>
      </c>
      <c r="CE95" s="0" t="n">
        <v>737500</v>
      </c>
      <c r="CF95" s="0" t="n">
        <v>892375</v>
      </c>
      <c r="CG95" s="0" t="n">
        <v>737500</v>
      </c>
      <c r="CH95" s="0" t="s">
        <v>197</v>
      </c>
      <c r="CI95" s="0" t="n">
        <v>1</v>
      </c>
      <c r="CJ95" s="0" t="s">
        <v>198</v>
      </c>
      <c r="CK95" s="0" t="s">
        <v>199</v>
      </c>
      <c r="DX95" s="0" t="s">
        <v>160</v>
      </c>
      <c r="DY95" s="0" t="s">
        <v>161</v>
      </c>
      <c r="DZ95" s="0" t="s">
        <v>162</v>
      </c>
      <c r="EA95" s="0" t="s">
        <v>163</v>
      </c>
      <c r="EB95" s="0" t="s">
        <v>177</v>
      </c>
      <c r="EC95" s="1" t="n">
        <v>44910</v>
      </c>
      <c r="ED95" s="0" t="n">
        <v>1</v>
      </c>
      <c r="EH95" s="0" t="s">
        <v>874</v>
      </c>
      <c r="EI95" s="1" t="n">
        <v>44991</v>
      </c>
      <c r="EJ95" s="1" t="n">
        <v>44992</v>
      </c>
      <c r="EK95" s="0" t="s">
        <v>877</v>
      </c>
      <c r="EL95" s="0" t="s">
        <v>878</v>
      </c>
      <c r="EM95" s="0" t="s">
        <v>879</v>
      </c>
      <c r="EN95" s="0" t="n">
        <f aca="false">FALSE()</f>
        <v>0</v>
      </c>
      <c r="EO95" s="0" t="n">
        <v>737500</v>
      </c>
      <c r="EP95" s="0" t="n">
        <v>892375</v>
      </c>
    </row>
    <row r="96" customFormat="false" ht="15" hidden="false" customHeight="false" outlineLevel="0" collapsed="false">
      <c r="A96" s="0" t="n">
        <v>10849242</v>
      </c>
      <c r="B96" s="0" t="s">
        <v>880</v>
      </c>
      <c r="C96" s="1" t="n">
        <v>44998.3993254282</v>
      </c>
      <c r="D96" s="0" t="s">
        <v>147</v>
      </c>
      <c r="E96" s="1" t="n">
        <v>44762</v>
      </c>
      <c r="F96" s="0" t="s">
        <v>148</v>
      </c>
      <c r="G96" s="0" t="s">
        <v>881</v>
      </c>
      <c r="H96" s="0" t="s">
        <v>882</v>
      </c>
      <c r="J96" s="0" t="n">
        <v>800000</v>
      </c>
      <c r="K96" s="0" t="n">
        <v>800000</v>
      </c>
      <c r="L96" s="0" t="n">
        <v>968000</v>
      </c>
      <c r="M96" s="0" t="s">
        <v>197</v>
      </c>
      <c r="N96" s="0" t="n">
        <v>1</v>
      </c>
      <c r="O96" s="0" t="s">
        <v>198</v>
      </c>
      <c r="P96" s="0" t="s">
        <v>199</v>
      </c>
      <c r="BC96" s="0" t="s">
        <v>158</v>
      </c>
      <c r="BE96" s="0" t="s">
        <v>160</v>
      </c>
      <c r="BF96" s="0" t="s">
        <v>161</v>
      </c>
      <c r="BG96" s="0" t="s">
        <v>162</v>
      </c>
      <c r="BH96" s="0" t="s">
        <v>163</v>
      </c>
      <c r="BI96" s="0" t="s">
        <v>164</v>
      </c>
      <c r="BJ96" s="0" t="n">
        <v>10874020131162</v>
      </c>
      <c r="BK96" s="0" t="s">
        <v>165</v>
      </c>
      <c r="BL96" s="0" t="s">
        <v>166</v>
      </c>
      <c r="BM96" s="0" t="s">
        <v>167</v>
      </c>
      <c r="BN96" s="0" t="s">
        <v>415</v>
      </c>
      <c r="BO96" s="0" t="s">
        <v>169</v>
      </c>
      <c r="BP96" s="0" t="s">
        <v>170</v>
      </c>
      <c r="BQ96" s="0" t="s">
        <v>171</v>
      </c>
      <c r="BR96" s="0" t="s">
        <v>172</v>
      </c>
      <c r="BS96" s="0" t="s">
        <v>173</v>
      </c>
      <c r="BT96" s="1" t="n">
        <v>44819.5833333333</v>
      </c>
      <c r="BV96" s="0" t="s">
        <v>174</v>
      </c>
      <c r="BW96" s="0" t="s">
        <v>175</v>
      </c>
      <c r="BX96" s="0" t="s">
        <v>200</v>
      </c>
      <c r="BY96" s="0" t="s">
        <v>883</v>
      </c>
      <c r="CC96" s="0" t="s">
        <v>176</v>
      </c>
      <c r="CD96" s="0" t="s">
        <v>882</v>
      </c>
      <c r="CE96" s="0" t="n">
        <v>800000</v>
      </c>
      <c r="CF96" s="0" t="n">
        <v>968000</v>
      </c>
      <c r="CG96" s="0" t="n">
        <v>800000</v>
      </c>
      <c r="CH96" s="0" t="s">
        <v>197</v>
      </c>
      <c r="CI96" s="0" t="n">
        <v>1</v>
      </c>
      <c r="CJ96" s="0" t="s">
        <v>198</v>
      </c>
      <c r="CK96" s="0" t="s">
        <v>199</v>
      </c>
      <c r="DX96" s="0" t="s">
        <v>160</v>
      </c>
      <c r="DY96" s="0" t="s">
        <v>161</v>
      </c>
      <c r="DZ96" s="0" t="s">
        <v>162</v>
      </c>
      <c r="EA96" s="0" t="s">
        <v>163</v>
      </c>
      <c r="EB96" s="0" t="s">
        <v>177</v>
      </c>
      <c r="EC96" s="1" t="n">
        <v>44852</v>
      </c>
      <c r="ED96" s="0" t="n">
        <v>1</v>
      </c>
      <c r="EH96" s="0" t="s">
        <v>884</v>
      </c>
      <c r="EI96" s="1" t="n">
        <v>44991</v>
      </c>
      <c r="EK96" s="0" t="s">
        <v>715</v>
      </c>
      <c r="EL96" s="0" t="s">
        <v>180</v>
      </c>
      <c r="EM96" s="0" t="s">
        <v>716</v>
      </c>
      <c r="EN96" s="0" t="n">
        <f aca="false">FALSE()</f>
        <v>0</v>
      </c>
      <c r="EO96" s="0" t="n">
        <v>800000</v>
      </c>
      <c r="EP96" s="0" t="n">
        <v>968000</v>
      </c>
    </row>
    <row r="97" customFormat="false" ht="15" hidden="false" customHeight="false" outlineLevel="0" collapsed="false">
      <c r="A97" s="0" t="n">
        <v>11234270</v>
      </c>
      <c r="B97" s="0" t="s">
        <v>885</v>
      </c>
      <c r="C97" s="1" t="n">
        <v>44998.3992144792</v>
      </c>
      <c r="D97" s="0" t="s">
        <v>147</v>
      </c>
      <c r="E97" s="1" t="n">
        <v>44828</v>
      </c>
      <c r="F97" s="0" t="s">
        <v>148</v>
      </c>
      <c r="G97" s="0" t="s">
        <v>886</v>
      </c>
      <c r="H97" s="0" t="s">
        <v>887</v>
      </c>
      <c r="J97" s="0" t="n">
        <v>478375</v>
      </c>
      <c r="K97" s="0" t="n">
        <v>478375</v>
      </c>
      <c r="L97" s="0" t="n">
        <v>578833.75</v>
      </c>
      <c r="M97" s="0" t="s">
        <v>197</v>
      </c>
      <c r="N97" s="0" t="n">
        <v>1</v>
      </c>
      <c r="O97" s="0" t="s">
        <v>198</v>
      </c>
      <c r="P97" s="0" t="s">
        <v>199</v>
      </c>
      <c r="BC97" s="0" t="s">
        <v>158</v>
      </c>
      <c r="BE97" s="0" t="s">
        <v>160</v>
      </c>
      <c r="BF97" s="0" t="s">
        <v>161</v>
      </c>
      <c r="BG97" s="0" t="s">
        <v>162</v>
      </c>
      <c r="BH97" s="0" t="s">
        <v>163</v>
      </c>
      <c r="BI97" s="0" t="s">
        <v>164</v>
      </c>
      <c r="BJ97" s="0" t="n">
        <v>10874020131162</v>
      </c>
      <c r="BK97" s="0" t="s">
        <v>165</v>
      </c>
      <c r="BL97" s="0" t="s">
        <v>166</v>
      </c>
      <c r="BM97" s="0" t="s">
        <v>167</v>
      </c>
      <c r="BN97" s="0" t="s">
        <v>415</v>
      </c>
      <c r="BO97" s="0" t="s">
        <v>169</v>
      </c>
      <c r="BP97" s="0" t="s">
        <v>170</v>
      </c>
      <c r="BQ97" s="0" t="s">
        <v>171</v>
      </c>
      <c r="BR97" s="0" t="s">
        <v>172</v>
      </c>
      <c r="BS97" s="0" t="s">
        <v>173</v>
      </c>
      <c r="BT97" s="1" t="n">
        <v>44858.5833333333</v>
      </c>
      <c r="BV97" s="0" t="s">
        <v>174</v>
      </c>
      <c r="BW97" s="0" t="s">
        <v>175</v>
      </c>
      <c r="BX97" s="0" t="s">
        <v>200</v>
      </c>
      <c r="BY97" s="0" t="s">
        <v>888</v>
      </c>
      <c r="CC97" s="0" t="s">
        <v>176</v>
      </c>
      <c r="CD97" s="0" t="s">
        <v>887</v>
      </c>
      <c r="CE97" s="0" t="n">
        <v>478375</v>
      </c>
      <c r="CF97" s="0" t="n">
        <v>578833.75</v>
      </c>
      <c r="CG97" s="0" t="n">
        <v>478375</v>
      </c>
      <c r="CH97" s="0" t="s">
        <v>197</v>
      </c>
      <c r="CI97" s="0" t="n">
        <v>1</v>
      </c>
      <c r="CJ97" s="0" t="s">
        <v>198</v>
      </c>
      <c r="CK97" s="0" t="s">
        <v>199</v>
      </c>
      <c r="DX97" s="0" t="s">
        <v>160</v>
      </c>
      <c r="DY97" s="0" t="s">
        <v>161</v>
      </c>
      <c r="DZ97" s="0" t="s">
        <v>162</v>
      </c>
      <c r="EA97" s="0" t="s">
        <v>163</v>
      </c>
      <c r="EB97" s="0" t="s">
        <v>177</v>
      </c>
      <c r="EC97" s="1" t="n">
        <v>44888</v>
      </c>
      <c r="ED97" s="0" t="n">
        <v>1</v>
      </c>
      <c r="EH97" s="0" t="s">
        <v>889</v>
      </c>
      <c r="EI97" s="1" t="n">
        <v>44991</v>
      </c>
      <c r="EK97" s="0" t="s">
        <v>890</v>
      </c>
      <c r="EL97" s="0" t="s">
        <v>180</v>
      </c>
      <c r="EM97" s="0" t="s">
        <v>891</v>
      </c>
      <c r="EN97" s="0" t="n">
        <f aca="false">FALSE()</f>
        <v>0</v>
      </c>
      <c r="EO97" s="0" t="n">
        <v>472712</v>
      </c>
      <c r="EP97" s="0" t="n">
        <v>571981.52</v>
      </c>
    </row>
    <row r="98" customFormat="false" ht="15" hidden="false" customHeight="false" outlineLevel="0" collapsed="false">
      <c r="A98" s="0" t="n">
        <v>11667784</v>
      </c>
      <c r="B98" s="0" t="s">
        <v>892</v>
      </c>
      <c r="C98" s="1" t="n">
        <v>44993.6874667708</v>
      </c>
      <c r="D98" s="0" t="s">
        <v>147</v>
      </c>
      <c r="E98" s="1" t="n">
        <v>44895</v>
      </c>
      <c r="F98" s="0" t="s">
        <v>148</v>
      </c>
      <c r="G98" s="0" t="s">
        <v>893</v>
      </c>
      <c r="H98" s="0" t="s">
        <v>894</v>
      </c>
      <c r="J98" s="0" t="n">
        <v>16000</v>
      </c>
      <c r="K98" s="0" t="n">
        <v>16000</v>
      </c>
      <c r="L98" s="0" t="n">
        <v>19360</v>
      </c>
      <c r="M98" s="0" t="s">
        <v>895</v>
      </c>
      <c r="N98" s="0" t="n">
        <v>1</v>
      </c>
      <c r="O98" s="0" t="s">
        <v>896</v>
      </c>
      <c r="P98" s="0" t="s">
        <v>897</v>
      </c>
      <c r="BC98" s="0" t="s">
        <v>188</v>
      </c>
      <c r="BE98" s="0" t="s">
        <v>160</v>
      </c>
      <c r="BF98" s="0" t="s">
        <v>161</v>
      </c>
      <c r="BG98" s="0" t="s">
        <v>162</v>
      </c>
      <c r="BH98" s="0" t="s">
        <v>163</v>
      </c>
      <c r="BI98" s="0" t="s">
        <v>164</v>
      </c>
      <c r="BJ98" s="0" t="n">
        <v>10874020131162</v>
      </c>
      <c r="BK98" s="0" t="s">
        <v>165</v>
      </c>
      <c r="BL98" s="0" t="s">
        <v>166</v>
      </c>
      <c r="BM98" s="0" t="s">
        <v>167</v>
      </c>
      <c r="BN98" s="0" t="s">
        <v>415</v>
      </c>
      <c r="BO98" s="0" t="s">
        <v>169</v>
      </c>
      <c r="BP98" s="0" t="s">
        <v>189</v>
      </c>
      <c r="BQ98" s="0" t="s">
        <v>171</v>
      </c>
      <c r="BR98" s="0" t="s">
        <v>172</v>
      </c>
      <c r="BS98" s="0" t="s">
        <v>173</v>
      </c>
      <c r="BT98" s="1" t="n">
        <v>44916.5833333333</v>
      </c>
      <c r="BV98" s="0" t="s">
        <v>174</v>
      </c>
      <c r="BW98" s="0" t="s">
        <v>159</v>
      </c>
      <c r="BX98" s="0" t="s">
        <v>200</v>
      </c>
      <c r="BY98" s="0" t="s">
        <v>898</v>
      </c>
      <c r="CC98" s="0" t="s">
        <v>176</v>
      </c>
      <c r="CD98" s="0" t="s">
        <v>894</v>
      </c>
      <c r="CE98" s="0" t="n">
        <v>16000</v>
      </c>
      <c r="CF98" s="0" t="n">
        <v>19360</v>
      </c>
      <c r="CG98" s="0" t="n">
        <v>16000</v>
      </c>
      <c r="CH98" s="0" t="s">
        <v>895</v>
      </c>
      <c r="CI98" s="0" t="n">
        <v>1</v>
      </c>
      <c r="CJ98" s="0" t="s">
        <v>896</v>
      </c>
      <c r="CK98" s="0" t="s">
        <v>897</v>
      </c>
      <c r="DX98" s="0" t="s">
        <v>160</v>
      </c>
      <c r="DY98" s="0" t="s">
        <v>161</v>
      </c>
      <c r="DZ98" s="0" t="s">
        <v>162</v>
      </c>
      <c r="EA98" s="0" t="s">
        <v>163</v>
      </c>
      <c r="EB98" s="0" t="s">
        <v>177</v>
      </c>
      <c r="EC98" s="1" t="n">
        <v>44937</v>
      </c>
      <c r="ED98" s="0" t="n">
        <v>1</v>
      </c>
      <c r="EH98" s="0" t="s">
        <v>899</v>
      </c>
      <c r="EI98" s="1" t="n">
        <v>44937</v>
      </c>
      <c r="EK98" s="0" t="s">
        <v>192</v>
      </c>
      <c r="EL98" s="0" t="s">
        <v>180</v>
      </c>
      <c r="EM98" s="0" t="s">
        <v>193</v>
      </c>
      <c r="EN98" s="0" t="n">
        <f aca="false">FALSE()</f>
        <v>0</v>
      </c>
      <c r="EO98" s="0" t="n">
        <v>15869.1</v>
      </c>
      <c r="EP98" s="0" t="n">
        <v>19201.61</v>
      </c>
    </row>
    <row r="99" customFormat="false" ht="15" hidden="false" customHeight="false" outlineLevel="0" collapsed="false">
      <c r="A99" s="0" t="n">
        <v>11628394</v>
      </c>
      <c r="B99" s="0" t="s">
        <v>900</v>
      </c>
      <c r="C99" s="1" t="n">
        <v>44992.5931804167</v>
      </c>
      <c r="D99" s="0" t="s">
        <v>147</v>
      </c>
      <c r="E99" s="1" t="n">
        <v>44890</v>
      </c>
      <c r="F99" s="0" t="s">
        <v>148</v>
      </c>
      <c r="G99" s="0" t="s">
        <v>901</v>
      </c>
      <c r="H99" s="0" t="s">
        <v>902</v>
      </c>
      <c r="J99" s="0" t="n">
        <v>49600</v>
      </c>
      <c r="K99" s="0" t="n">
        <v>12400</v>
      </c>
      <c r="L99" s="0" t="n">
        <v>15004</v>
      </c>
      <c r="M99" s="0" t="s">
        <v>903</v>
      </c>
      <c r="N99" s="0" t="n">
        <v>1</v>
      </c>
      <c r="O99" s="0" t="s">
        <v>904</v>
      </c>
      <c r="P99" s="0" t="s">
        <v>905</v>
      </c>
      <c r="BC99" s="0" t="s">
        <v>158</v>
      </c>
      <c r="BE99" s="0" t="s">
        <v>160</v>
      </c>
      <c r="BF99" s="0" t="s">
        <v>161</v>
      </c>
      <c r="BG99" s="0" t="s">
        <v>162</v>
      </c>
      <c r="BH99" s="0" t="s">
        <v>163</v>
      </c>
      <c r="BI99" s="0" t="s">
        <v>164</v>
      </c>
      <c r="BJ99" s="0" t="n">
        <v>10874020131162</v>
      </c>
      <c r="BK99" s="0" t="s">
        <v>165</v>
      </c>
      <c r="BL99" s="0" t="s">
        <v>166</v>
      </c>
      <c r="BM99" s="0" t="s">
        <v>167</v>
      </c>
      <c r="BN99" s="0" t="s">
        <v>415</v>
      </c>
      <c r="BO99" s="0" t="s">
        <v>169</v>
      </c>
      <c r="BP99" s="0" t="s">
        <v>189</v>
      </c>
      <c r="BQ99" s="0" t="s">
        <v>171</v>
      </c>
      <c r="BR99" s="0" t="s">
        <v>172</v>
      </c>
      <c r="BS99" s="0" t="s">
        <v>173</v>
      </c>
      <c r="BT99" s="1" t="n">
        <v>44915.5833333333</v>
      </c>
      <c r="BV99" s="0" t="s">
        <v>174</v>
      </c>
      <c r="BW99" s="0" t="s">
        <v>159</v>
      </c>
      <c r="BX99" s="0" t="s">
        <v>159</v>
      </c>
      <c r="CA99" s="0" t="s">
        <v>190</v>
      </c>
      <c r="CC99" s="0" t="s">
        <v>176</v>
      </c>
      <c r="CD99" s="0" t="s">
        <v>902</v>
      </c>
      <c r="CE99" s="0" t="n">
        <v>49600</v>
      </c>
      <c r="CF99" s="0" t="n">
        <v>15004</v>
      </c>
      <c r="CG99" s="0" t="n">
        <v>12400</v>
      </c>
      <c r="CH99" s="0" t="s">
        <v>903</v>
      </c>
      <c r="CI99" s="0" t="n">
        <v>1</v>
      </c>
      <c r="CJ99" s="0" t="s">
        <v>904</v>
      </c>
      <c r="CK99" s="0" t="s">
        <v>905</v>
      </c>
      <c r="DX99" s="0" t="s">
        <v>160</v>
      </c>
      <c r="DY99" s="0" t="s">
        <v>161</v>
      </c>
      <c r="DZ99" s="0" t="s">
        <v>162</v>
      </c>
      <c r="EA99" s="0" t="s">
        <v>163</v>
      </c>
      <c r="EB99" s="0" t="s">
        <v>177</v>
      </c>
      <c r="EC99" s="1" t="n">
        <v>44979</v>
      </c>
      <c r="ED99" s="0" t="n">
        <v>5</v>
      </c>
      <c r="EH99" s="0" t="s">
        <v>906</v>
      </c>
      <c r="EI99" s="1" t="n">
        <v>44991</v>
      </c>
      <c r="EK99" s="0" t="s">
        <v>907</v>
      </c>
      <c r="EL99" s="0" t="s">
        <v>180</v>
      </c>
      <c r="EM99" s="0" t="s">
        <v>908</v>
      </c>
      <c r="EN99" s="0" t="n">
        <f aca="false">FALSE()</f>
        <v>0</v>
      </c>
      <c r="EO99" s="0" t="n">
        <v>8950</v>
      </c>
      <c r="EP99" s="0" t="n">
        <v>10829.5</v>
      </c>
    </row>
    <row r="100" customFormat="false" ht="15" hidden="false" customHeight="false" outlineLevel="0" collapsed="false">
      <c r="A100" s="0" t="n">
        <v>11275217</v>
      </c>
      <c r="B100" s="0" t="s">
        <v>909</v>
      </c>
      <c r="C100" s="1" t="n">
        <v>44992.3969055208</v>
      </c>
      <c r="D100" s="0" t="s">
        <v>147</v>
      </c>
      <c r="E100" s="1" t="n">
        <v>44835</v>
      </c>
      <c r="F100" s="0" t="s">
        <v>148</v>
      </c>
      <c r="G100" s="0" t="s">
        <v>910</v>
      </c>
      <c r="H100" s="0" t="s">
        <v>911</v>
      </c>
      <c r="J100" s="0" t="n">
        <v>240000</v>
      </c>
      <c r="K100" s="0" t="n">
        <v>240000</v>
      </c>
      <c r="L100" s="0" t="n">
        <v>290400</v>
      </c>
      <c r="M100" s="0" t="s">
        <v>197</v>
      </c>
      <c r="N100" s="0" t="n">
        <v>1</v>
      </c>
      <c r="O100" s="0" t="s">
        <v>198</v>
      </c>
      <c r="P100" s="0" t="s">
        <v>199</v>
      </c>
      <c r="BC100" s="0" t="s">
        <v>158</v>
      </c>
      <c r="BE100" s="0" t="s">
        <v>160</v>
      </c>
      <c r="BF100" s="0" t="s">
        <v>161</v>
      </c>
      <c r="BG100" s="0" t="s">
        <v>162</v>
      </c>
      <c r="BH100" s="0" t="s">
        <v>163</v>
      </c>
      <c r="BI100" s="0" t="s">
        <v>164</v>
      </c>
      <c r="BJ100" s="0" t="n">
        <v>10874020131162</v>
      </c>
      <c r="BK100" s="0" t="s">
        <v>165</v>
      </c>
      <c r="BL100" s="0" t="s">
        <v>166</v>
      </c>
      <c r="BM100" s="0" t="s">
        <v>167</v>
      </c>
      <c r="BN100" s="0" t="s">
        <v>415</v>
      </c>
      <c r="BO100" s="0" t="s">
        <v>169</v>
      </c>
      <c r="BP100" s="0" t="s">
        <v>170</v>
      </c>
      <c r="BQ100" s="0" t="s">
        <v>171</v>
      </c>
      <c r="BR100" s="0" t="s">
        <v>172</v>
      </c>
      <c r="BS100" s="0" t="s">
        <v>173</v>
      </c>
      <c r="BT100" s="1" t="n">
        <v>44867.5833333333</v>
      </c>
      <c r="BV100" s="0" t="s">
        <v>174</v>
      </c>
      <c r="BW100" s="0" t="s">
        <v>175</v>
      </c>
      <c r="BX100" s="0" t="s">
        <v>200</v>
      </c>
      <c r="BY100" s="0" t="s">
        <v>912</v>
      </c>
      <c r="CC100" s="0" t="s">
        <v>176</v>
      </c>
      <c r="CD100" s="0" t="s">
        <v>911</v>
      </c>
      <c r="CE100" s="0" t="n">
        <v>240000</v>
      </c>
      <c r="CF100" s="0" t="n">
        <v>290400</v>
      </c>
      <c r="CG100" s="0" t="n">
        <v>240000</v>
      </c>
      <c r="CH100" s="0" t="s">
        <v>197</v>
      </c>
      <c r="CI100" s="0" t="n">
        <v>1</v>
      </c>
      <c r="CJ100" s="0" t="s">
        <v>198</v>
      </c>
      <c r="CK100" s="0" t="s">
        <v>199</v>
      </c>
      <c r="DX100" s="0" t="s">
        <v>160</v>
      </c>
      <c r="DY100" s="0" t="s">
        <v>161</v>
      </c>
      <c r="DZ100" s="0" t="s">
        <v>162</v>
      </c>
      <c r="EA100" s="0" t="s">
        <v>163</v>
      </c>
      <c r="EB100" s="0" t="s">
        <v>177</v>
      </c>
      <c r="EC100" s="1" t="n">
        <v>44897</v>
      </c>
      <c r="ED100" s="0" t="n">
        <v>1</v>
      </c>
      <c r="EH100" s="0" t="s">
        <v>913</v>
      </c>
      <c r="EI100" s="1" t="n">
        <v>44986</v>
      </c>
      <c r="EK100" s="0" t="s">
        <v>431</v>
      </c>
      <c r="EL100" s="0" t="s">
        <v>180</v>
      </c>
      <c r="EM100" s="0" t="s">
        <v>432</v>
      </c>
      <c r="EN100" s="0" t="n">
        <f aca="false">TRUE()</f>
        <v>1</v>
      </c>
      <c r="EO100" s="0" t="n">
        <v>235000</v>
      </c>
      <c r="EP100" s="0" t="n">
        <v>284350</v>
      </c>
    </row>
    <row r="101" customFormat="false" ht="15" hidden="false" customHeight="false" outlineLevel="0" collapsed="false">
      <c r="A101" s="0" t="n">
        <v>10353937</v>
      </c>
      <c r="B101" s="0" t="s">
        <v>914</v>
      </c>
      <c r="C101" s="1" t="n">
        <v>44988.4026013195</v>
      </c>
      <c r="D101" s="0" t="s">
        <v>147</v>
      </c>
      <c r="E101" s="1" t="n">
        <v>44723</v>
      </c>
      <c r="F101" s="0" t="s">
        <v>148</v>
      </c>
      <c r="G101" s="0" t="s">
        <v>915</v>
      </c>
      <c r="H101" s="0" t="s">
        <v>916</v>
      </c>
      <c r="J101" s="0" t="n">
        <v>620000</v>
      </c>
      <c r="K101" s="0" t="n">
        <v>620000</v>
      </c>
      <c r="L101" s="0" t="n">
        <v>750200</v>
      </c>
      <c r="M101" s="0" t="s">
        <v>197</v>
      </c>
      <c r="N101" s="0" t="n">
        <v>1</v>
      </c>
      <c r="O101" s="0" t="s">
        <v>198</v>
      </c>
      <c r="P101" s="0" t="s">
        <v>199</v>
      </c>
      <c r="BC101" s="0" t="s">
        <v>158</v>
      </c>
      <c r="BE101" s="0" t="s">
        <v>160</v>
      </c>
      <c r="BF101" s="0" t="s">
        <v>161</v>
      </c>
      <c r="BG101" s="0" t="s">
        <v>162</v>
      </c>
      <c r="BH101" s="0" t="s">
        <v>163</v>
      </c>
      <c r="BI101" s="0" t="s">
        <v>164</v>
      </c>
      <c r="BJ101" s="0" t="n">
        <v>10874020131162</v>
      </c>
      <c r="BK101" s="0" t="s">
        <v>165</v>
      </c>
      <c r="BL101" s="0" t="s">
        <v>166</v>
      </c>
      <c r="BM101" s="0" t="s">
        <v>167</v>
      </c>
      <c r="BN101" s="0" t="s">
        <v>415</v>
      </c>
      <c r="BO101" s="0" t="s">
        <v>169</v>
      </c>
      <c r="BP101" s="0" t="s">
        <v>170</v>
      </c>
      <c r="BQ101" s="0" t="s">
        <v>171</v>
      </c>
      <c r="BR101" s="0" t="s">
        <v>172</v>
      </c>
      <c r="BS101" s="0" t="s">
        <v>173</v>
      </c>
      <c r="BT101" s="1" t="n">
        <v>44754.5833333333</v>
      </c>
      <c r="BV101" s="0" t="s">
        <v>174</v>
      </c>
      <c r="BW101" s="0" t="s">
        <v>175</v>
      </c>
      <c r="BX101" s="0" t="s">
        <v>200</v>
      </c>
      <c r="BY101" s="0" t="s">
        <v>917</v>
      </c>
      <c r="CC101" s="0" t="s">
        <v>176</v>
      </c>
      <c r="CD101" s="0" t="s">
        <v>916</v>
      </c>
      <c r="CE101" s="0" t="n">
        <v>620000</v>
      </c>
      <c r="CF101" s="0" t="n">
        <v>750200</v>
      </c>
      <c r="CG101" s="0" t="n">
        <v>620000</v>
      </c>
      <c r="CH101" s="0" t="s">
        <v>197</v>
      </c>
      <c r="CI101" s="0" t="n">
        <v>1</v>
      </c>
      <c r="CJ101" s="0" t="s">
        <v>198</v>
      </c>
      <c r="CK101" s="0" t="s">
        <v>199</v>
      </c>
      <c r="DX101" s="0" t="s">
        <v>160</v>
      </c>
      <c r="DY101" s="0" t="s">
        <v>161</v>
      </c>
      <c r="DZ101" s="0" t="s">
        <v>162</v>
      </c>
      <c r="EA101" s="0" t="s">
        <v>163</v>
      </c>
      <c r="EB101" s="0" t="s">
        <v>177</v>
      </c>
      <c r="EC101" s="1" t="n">
        <v>44819</v>
      </c>
      <c r="ED101" s="0" t="n">
        <v>1</v>
      </c>
      <c r="EH101" s="0" t="s">
        <v>918</v>
      </c>
      <c r="EI101" s="1" t="n">
        <v>44984</v>
      </c>
      <c r="EK101" s="0" t="s">
        <v>715</v>
      </c>
      <c r="EL101" s="0" t="s">
        <v>180</v>
      </c>
      <c r="EM101" s="0" t="s">
        <v>716</v>
      </c>
      <c r="EN101" s="0" t="n">
        <f aca="false">FALSE()</f>
        <v>0</v>
      </c>
      <c r="EO101" s="0" t="n">
        <v>620000</v>
      </c>
      <c r="EP101" s="0" t="n">
        <v>750200</v>
      </c>
    </row>
    <row r="102" customFormat="false" ht="15" hidden="false" customHeight="false" outlineLevel="0" collapsed="false">
      <c r="A102" s="0" t="n">
        <v>11801341</v>
      </c>
      <c r="B102" s="0" t="s">
        <v>919</v>
      </c>
      <c r="C102" s="1" t="n">
        <v>44987.4211108565</v>
      </c>
      <c r="D102" s="0" t="s">
        <v>147</v>
      </c>
      <c r="E102" s="1" t="n">
        <v>44917</v>
      </c>
      <c r="F102" s="0" t="s">
        <v>148</v>
      </c>
      <c r="G102" s="0" t="s">
        <v>920</v>
      </c>
      <c r="H102" s="0" t="s">
        <v>921</v>
      </c>
      <c r="J102" s="0" t="n">
        <v>130000</v>
      </c>
      <c r="K102" s="0" t="n">
        <v>130000</v>
      </c>
      <c r="L102" s="0" t="n">
        <v>157300</v>
      </c>
      <c r="M102" s="0" t="s">
        <v>922</v>
      </c>
      <c r="N102" s="0" t="n">
        <v>1</v>
      </c>
      <c r="O102" s="0" t="s">
        <v>923</v>
      </c>
      <c r="P102" s="0" t="s">
        <v>924</v>
      </c>
      <c r="BC102" s="0" t="s">
        <v>188</v>
      </c>
      <c r="BE102" s="0" t="s">
        <v>160</v>
      </c>
      <c r="BF102" s="0" t="s">
        <v>161</v>
      </c>
      <c r="BG102" s="0" t="s">
        <v>162</v>
      </c>
      <c r="BH102" s="0" t="s">
        <v>163</v>
      </c>
      <c r="BI102" s="0" t="s">
        <v>164</v>
      </c>
      <c r="BJ102" s="0" t="n">
        <v>10874020131162</v>
      </c>
      <c r="BK102" s="0" t="s">
        <v>165</v>
      </c>
      <c r="BL102" s="0" t="s">
        <v>166</v>
      </c>
      <c r="BM102" s="0" t="s">
        <v>167</v>
      </c>
      <c r="BN102" s="0" t="s">
        <v>415</v>
      </c>
      <c r="BO102" s="0" t="s">
        <v>169</v>
      </c>
      <c r="BP102" s="0" t="s">
        <v>189</v>
      </c>
      <c r="BQ102" s="0" t="s">
        <v>171</v>
      </c>
      <c r="BR102" s="0" t="s">
        <v>172</v>
      </c>
      <c r="BS102" s="0" t="s">
        <v>173</v>
      </c>
      <c r="BT102" s="1" t="n">
        <v>44938.5833333333</v>
      </c>
      <c r="BV102" s="0" t="s">
        <v>174</v>
      </c>
      <c r="BW102" s="0" t="s">
        <v>159</v>
      </c>
      <c r="BX102" s="0" t="s">
        <v>159</v>
      </c>
      <c r="CA102" s="0" t="s">
        <v>190</v>
      </c>
      <c r="CC102" s="0" t="s">
        <v>176</v>
      </c>
      <c r="CD102" s="0" t="s">
        <v>921</v>
      </c>
      <c r="CE102" s="0" t="n">
        <v>130000</v>
      </c>
      <c r="CF102" s="0" t="n">
        <v>157300</v>
      </c>
      <c r="CG102" s="0" t="n">
        <v>130000</v>
      </c>
      <c r="CH102" s="0" t="s">
        <v>922</v>
      </c>
      <c r="CI102" s="0" t="n">
        <v>1</v>
      </c>
      <c r="CJ102" s="0" t="s">
        <v>923</v>
      </c>
      <c r="CK102" s="0" t="s">
        <v>924</v>
      </c>
      <c r="DX102" s="0" t="s">
        <v>160</v>
      </c>
      <c r="DY102" s="0" t="s">
        <v>161</v>
      </c>
      <c r="DZ102" s="0" t="s">
        <v>162</v>
      </c>
      <c r="EA102" s="0" t="s">
        <v>163</v>
      </c>
      <c r="EB102" s="0" t="s">
        <v>177</v>
      </c>
      <c r="EC102" s="1" t="n">
        <v>44958</v>
      </c>
      <c r="ED102" s="0" t="n">
        <v>3</v>
      </c>
      <c r="EH102" s="0" t="s">
        <v>925</v>
      </c>
      <c r="EI102" s="1" t="n">
        <v>44986</v>
      </c>
      <c r="EK102" s="0" t="s">
        <v>926</v>
      </c>
      <c r="EL102" s="0" t="s">
        <v>180</v>
      </c>
      <c r="EM102" s="0" t="s">
        <v>927</v>
      </c>
      <c r="EN102" s="0" t="n">
        <f aca="false">FALSE()</f>
        <v>0</v>
      </c>
      <c r="EO102" s="0" t="n">
        <v>129995</v>
      </c>
      <c r="EP102" s="0" t="n">
        <v>157293.95</v>
      </c>
    </row>
    <row r="103" customFormat="false" ht="15" hidden="false" customHeight="false" outlineLevel="0" collapsed="false">
      <c r="A103" s="0" t="n">
        <v>11917789</v>
      </c>
      <c r="B103" s="0" t="s">
        <v>928</v>
      </c>
      <c r="C103" s="1" t="n">
        <v>44981.4451124653</v>
      </c>
      <c r="D103" s="0" t="s">
        <v>147</v>
      </c>
      <c r="E103" s="1" t="n">
        <v>44937</v>
      </c>
      <c r="F103" s="0" t="s">
        <v>148</v>
      </c>
      <c r="G103" s="0" t="s">
        <v>929</v>
      </c>
      <c r="H103" s="0" t="s">
        <v>930</v>
      </c>
      <c r="J103" s="0" t="n">
        <v>250000</v>
      </c>
      <c r="K103" s="0" t="n">
        <v>250000</v>
      </c>
      <c r="L103" s="0" t="n">
        <v>302500</v>
      </c>
      <c r="M103" s="0" t="s">
        <v>197</v>
      </c>
      <c r="N103" s="0" t="n">
        <v>1</v>
      </c>
      <c r="O103" s="0" t="s">
        <v>198</v>
      </c>
      <c r="P103" s="0" t="s">
        <v>199</v>
      </c>
      <c r="BC103" s="0" t="s">
        <v>158</v>
      </c>
      <c r="BE103" s="0" t="s">
        <v>160</v>
      </c>
      <c r="BF103" s="0" t="s">
        <v>161</v>
      </c>
      <c r="BG103" s="0" t="s">
        <v>162</v>
      </c>
      <c r="BH103" s="0" t="s">
        <v>163</v>
      </c>
      <c r="BI103" s="0" t="s">
        <v>164</v>
      </c>
      <c r="BJ103" s="0" t="n">
        <v>10874020131162</v>
      </c>
      <c r="BK103" s="0" t="s">
        <v>165</v>
      </c>
      <c r="BL103" s="0" t="s">
        <v>166</v>
      </c>
      <c r="BM103" s="0" t="s">
        <v>167</v>
      </c>
      <c r="BN103" s="0" t="s">
        <v>415</v>
      </c>
      <c r="BO103" s="0" t="s">
        <v>169</v>
      </c>
      <c r="BP103" s="0" t="s">
        <v>170</v>
      </c>
      <c r="BQ103" s="0" t="s">
        <v>171</v>
      </c>
      <c r="BR103" s="0" t="s">
        <v>172</v>
      </c>
      <c r="BS103" s="0" t="s">
        <v>173</v>
      </c>
      <c r="BT103" s="1" t="n">
        <v>44966.5833333333</v>
      </c>
      <c r="BV103" s="0" t="s">
        <v>174</v>
      </c>
      <c r="BW103" s="0" t="s">
        <v>175</v>
      </c>
      <c r="BX103" s="0" t="s">
        <v>200</v>
      </c>
      <c r="BY103" s="0" t="s">
        <v>422</v>
      </c>
      <c r="CC103" s="0" t="s">
        <v>176</v>
      </c>
      <c r="CD103" s="0" t="s">
        <v>930</v>
      </c>
      <c r="CE103" s="0" t="n">
        <v>250000</v>
      </c>
      <c r="CF103" s="0" t="n">
        <v>302500</v>
      </c>
      <c r="CG103" s="0" t="n">
        <v>250000</v>
      </c>
      <c r="CH103" s="0" t="s">
        <v>197</v>
      </c>
      <c r="CI103" s="0" t="n">
        <v>1</v>
      </c>
      <c r="CJ103" s="0" t="s">
        <v>198</v>
      </c>
      <c r="CK103" s="0" t="s">
        <v>199</v>
      </c>
      <c r="DX103" s="0" t="s">
        <v>160</v>
      </c>
      <c r="DY103" s="0" t="s">
        <v>161</v>
      </c>
      <c r="DZ103" s="0" t="s">
        <v>162</v>
      </c>
      <c r="EA103" s="0" t="s">
        <v>163</v>
      </c>
      <c r="EB103" s="0" t="s">
        <v>261</v>
      </c>
      <c r="EC103" s="1" t="n">
        <v>44977</v>
      </c>
      <c r="ED103" s="0" t="n">
        <v>0</v>
      </c>
    </row>
    <row r="104" customFormat="false" ht="15" hidden="false" customHeight="false" outlineLevel="0" collapsed="false">
      <c r="A104" s="0" t="n">
        <v>11234272</v>
      </c>
      <c r="B104" s="0" t="s">
        <v>931</v>
      </c>
      <c r="C104" s="1" t="n">
        <v>44981.4444187153</v>
      </c>
      <c r="D104" s="0" t="s">
        <v>147</v>
      </c>
      <c r="E104" s="1" t="n">
        <v>44828</v>
      </c>
      <c r="F104" s="0" t="s">
        <v>148</v>
      </c>
      <c r="G104" s="0" t="s">
        <v>932</v>
      </c>
      <c r="H104" s="0" t="s">
        <v>930</v>
      </c>
      <c r="J104" s="0" t="n">
        <v>250000</v>
      </c>
      <c r="K104" s="0" t="n">
        <v>250000</v>
      </c>
      <c r="L104" s="0" t="n">
        <v>302500</v>
      </c>
      <c r="M104" s="0" t="s">
        <v>197</v>
      </c>
      <c r="N104" s="0" t="n">
        <v>1</v>
      </c>
      <c r="O104" s="0" t="s">
        <v>198</v>
      </c>
      <c r="P104" s="0" t="s">
        <v>199</v>
      </c>
      <c r="BC104" s="0" t="s">
        <v>158</v>
      </c>
      <c r="BE104" s="0" t="s">
        <v>160</v>
      </c>
      <c r="BF104" s="0" t="s">
        <v>161</v>
      </c>
      <c r="BG104" s="0" t="s">
        <v>162</v>
      </c>
      <c r="BH104" s="0" t="s">
        <v>163</v>
      </c>
      <c r="BI104" s="0" t="s">
        <v>164</v>
      </c>
      <c r="BJ104" s="0" t="n">
        <v>10874020131162</v>
      </c>
      <c r="BK104" s="0" t="s">
        <v>165</v>
      </c>
      <c r="BL104" s="0" t="s">
        <v>166</v>
      </c>
      <c r="BM104" s="0" t="s">
        <v>167</v>
      </c>
      <c r="BN104" s="0" t="s">
        <v>415</v>
      </c>
      <c r="BO104" s="0" t="s">
        <v>169</v>
      </c>
      <c r="BP104" s="0" t="s">
        <v>170</v>
      </c>
      <c r="BQ104" s="0" t="s">
        <v>171</v>
      </c>
      <c r="BR104" s="0" t="s">
        <v>172</v>
      </c>
      <c r="BS104" s="0" t="s">
        <v>173</v>
      </c>
      <c r="BT104" s="1" t="n">
        <v>44858.5833333333</v>
      </c>
      <c r="BV104" s="0" t="s">
        <v>174</v>
      </c>
      <c r="BW104" s="0" t="s">
        <v>175</v>
      </c>
      <c r="BX104" s="0" t="s">
        <v>200</v>
      </c>
      <c r="BY104" s="0" t="s">
        <v>422</v>
      </c>
      <c r="CC104" s="0" t="s">
        <v>176</v>
      </c>
      <c r="CD104" s="0" t="s">
        <v>930</v>
      </c>
      <c r="CE104" s="0" t="n">
        <v>250000</v>
      </c>
      <c r="CF104" s="0" t="n">
        <v>302500</v>
      </c>
      <c r="CG104" s="0" t="n">
        <v>250000</v>
      </c>
      <c r="CH104" s="0" t="s">
        <v>197</v>
      </c>
      <c r="CI104" s="0" t="n">
        <v>1</v>
      </c>
      <c r="CJ104" s="0" t="s">
        <v>198</v>
      </c>
      <c r="CK104" s="0" t="s">
        <v>199</v>
      </c>
      <c r="DX104" s="0" t="s">
        <v>160</v>
      </c>
      <c r="DY104" s="0" t="s">
        <v>161</v>
      </c>
      <c r="DZ104" s="0" t="s">
        <v>162</v>
      </c>
      <c r="EA104" s="0" t="s">
        <v>163</v>
      </c>
      <c r="EB104" s="0" t="s">
        <v>261</v>
      </c>
      <c r="EC104" s="1" t="n">
        <v>44977</v>
      </c>
      <c r="ED104" s="0" t="n">
        <v>0</v>
      </c>
    </row>
    <row r="105" customFormat="false" ht="15" hidden="false" customHeight="false" outlineLevel="0" collapsed="false">
      <c r="A105" s="0" t="n">
        <v>10849243</v>
      </c>
      <c r="B105" s="0" t="s">
        <v>933</v>
      </c>
      <c r="C105" s="1" t="n">
        <v>44981.3997709144</v>
      </c>
      <c r="D105" s="0" t="s">
        <v>147</v>
      </c>
      <c r="E105" s="1" t="n">
        <v>44762</v>
      </c>
      <c r="F105" s="0" t="s">
        <v>148</v>
      </c>
      <c r="G105" s="0" t="s">
        <v>934</v>
      </c>
      <c r="H105" s="0" t="s">
        <v>935</v>
      </c>
      <c r="J105" s="0" t="n">
        <v>555000</v>
      </c>
      <c r="K105" s="0" t="n">
        <v>555000</v>
      </c>
      <c r="L105" s="0" t="n">
        <v>671550</v>
      </c>
      <c r="M105" s="0" t="s">
        <v>197</v>
      </c>
      <c r="N105" s="0" t="n">
        <v>1</v>
      </c>
      <c r="O105" s="0" t="s">
        <v>198</v>
      </c>
      <c r="P105" s="0" t="s">
        <v>199</v>
      </c>
      <c r="BC105" s="0" t="s">
        <v>158</v>
      </c>
      <c r="BE105" s="0" t="s">
        <v>160</v>
      </c>
      <c r="BF105" s="0" t="s">
        <v>161</v>
      </c>
      <c r="BG105" s="0" t="s">
        <v>162</v>
      </c>
      <c r="BH105" s="0" t="s">
        <v>163</v>
      </c>
      <c r="BI105" s="0" t="s">
        <v>164</v>
      </c>
      <c r="BJ105" s="0" t="n">
        <v>10874020131162</v>
      </c>
      <c r="BK105" s="0" t="s">
        <v>165</v>
      </c>
      <c r="BL105" s="0" t="s">
        <v>166</v>
      </c>
      <c r="BM105" s="0" t="s">
        <v>167</v>
      </c>
      <c r="BN105" s="0" t="s">
        <v>415</v>
      </c>
      <c r="BO105" s="0" t="s">
        <v>169</v>
      </c>
      <c r="BP105" s="0" t="s">
        <v>170</v>
      </c>
      <c r="BQ105" s="0" t="s">
        <v>171</v>
      </c>
      <c r="BR105" s="0" t="s">
        <v>172</v>
      </c>
      <c r="BS105" s="0" t="s">
        <v>173</v>
      </c>
      <c r="BT105" s="1" t="n">
        <v>44819.5833333333</v>
      </c>
      <c r="BV105" s="0" t="s">
        <v>174</v>
      </c>
      <c r="BW105" s="0" t="s">
        <v>175</v>
      </c>
      <c r="BX105" s="0" t="s">
        <v>200</v>
      </c>
      <c r="BY105" s="0" t="s">
        <v>936</v>
      </c>
      <c r="CC105" s="0" t="s">
        <v>176</v>
      </c>
      <c r="CD105" s="0" t="s">
        <v>935</v>
      </c>
      <c r="CE105" s="0" t="n">
        <v>555000</v>
      </c>
      <c r="CF105" s="0" t="n">
        <v>671550</v>
      </c>
      <c r="CG105" s="0" t="n">
        <v>555000</v>
      </c>
      <c r="CH105" s="0" t="s">
        <v>197</v>
      </c>
      <c r="CI105" s="0" t="n">
        <v>1</v>
      </c>
      <c r="CJ105" s="0" t="s">
        <v>198</v>
      </c>
      <c r="CK105" s="0" t="s">
        <v>199</v>
      </c>
      <c r="DX105" s="0" t="s">
        <v>160</v>
      </c>
      <c r="DY105" s="0" t="s">
        <v>161</v>
      </c>
      <c r="DZ105" s="0" t="s">
        <v>162</v>
      </c>
      <c r="EA105" s="0" t="s">
        <v>163</v>
      </c>
      <c r="EB105" s="0" t="s">
        <v>177</v>
      </c>
      <c r="EC105" s="1" t="n">
        <v>44859</v>
      </c>
      <c r="ED105" s="0" t="n">
        <v>1</v>
      </c>
      <c r="EH105" s="0" t="s">
        <v>934</v>
      </c>
      <c r="EI105" s="1" t="n">
        <v>44977</v>
      </c>
      <c r="EJ105" s="1" t="n">
        <v>44978</v>
      </c>
      <c r="EK105" s="0" t="s">
        <v>937</v>
      </c>
      <c r="EL105" s="0" t="s">
        <v>878</v>
      </c>
      <c r="EM105" s="0" t="s">
        <v>938</v>
      </c>
      <c r="EN105" s="0" t="n">
        <f aca="false">FALSE()</f>
        <v>0</v>
      </c>
      <c r="EO105" s="0" t="n">
        <v>555000</v>
      </c>
      <c r="EP105" s="0" t="n">
        <v>671550</v>
      </c>
    </row>
    <row r="106" customFormat="false" ht="15" hidden="false" customHeight="false" outlineLevel="0" collapsed="false">
      <c r="A106" s="0" t="n">
        <v>11906805</v>
      </c>
      <c r="B106" s="0" t="s">
        <v>939</v>
      </c>
      <c r="C106" s="1" t="n">
        <v>44981.3963644792</v>
      </c>
      <c r="D106" s="0" t="s">
        <v>147</v>
      </c>
      <c r="E106" s="1" t="n">
        <v>44936</v>
      </c>
      <c r="F106" s="0" t="s">
        <v>148</v>
      </c>
      <c r="G106" s="0" t="s">
        <v>940</v>
      </c>
      <c r="H106" s="0" t="s">
        <v>941</v>
      </c>
      <c r="J106" s="0" t="n">
        <v>538674.72</v>
      </c>
      <c r="K106" s="0" t="n">
        <v>448895.6</v>
      </c>
      <c r="L106" s="0" t="n">
        <v>543163.68</v>
      </c>
      <c r="M106" s="0" t="s">
        <v>942</v>
      </c>
      <c r="N106" s="0" t="n">
        <v>1</v>
      </c>
      <c r="O106" s="0" t="s">
        <v>943</v>
      </c>
      <c r="P106" s="0" t="s">
        <v>944</v>
      </c>
      <c r="BC106" s="0" t="s">
        <v>158</v>
      </c>
      <c r="BE106" s="0" t="s">
        <v>328</v>
      </c>
      <c r="BF106" s="0" t="s">
        <v>161</v>
      </c>
      <c r="BG106" s="0" t="s">
        <v>162</v>
      </c>
      <c r="BH106" s="0" t="s">
        <v>163</v>
      </c>
      <c r="BI106" s="0" t="s">
        <v>164</v>
      </c>
      <c r="BJ106" s="0" t="n">
        <v>10874020131162</v>
      </c>
      <c r="BK106" s="0" t="s">
        <v>165</v>
      </c>
      <c r="BL106" s="0" t="s">
        <v>166</v>
      </c>
      <c r="BM106" s="0" t="s">
        <v>167</v>
      </c>
      <c r="BN106" s="0" t="s">
        <v>415</v>
      </c>
      <c r="BO106" s="0" t="s">
        <v>169</v>
      </c>
      <c r="BP106" s="0" t="s">
        <v>222</v>
      </c>
      <c r="BQ106" s="0" t="s">
        <v>171</v>
      </c>
      <c r="BR106" s="0" t="s">
        <v>172</v>
      </c>
      <c r="BS106" s="0" t="s">
        <v>173</v>
      </c>
      <c r="BT106" s="1" t="n">
        <v>44909.5833333333</v>
      </c>
      <c r="BV106" s="0" t="s">
        <v>174</v>
      </c>
      <c r="BW106" s="0" t="s">
        <v>175</v>
      </c>
      <c r="BX106" s="0" t="s">
        <v>159</v>
      </c>
      <c r="CC106" s="0" t="s">
        <v>176</v>
      </c>
      <c r="CD106" s="0" t="s">
        <v>941</v>
      </c>
      <c r="CE106" s="0" t="n">
        <v>538674.72</v>
      </c>
      <c r="CF106" s="0" t="n">
        <v>543163.68</v>
      </c>
      <c r="CG106" s="0" t="n">
        <v>448895.6</v>
      </c>
      <c r="CH106" s="0" t="s">
        <v>942</v>
      </c>
      <c r="CI106" s="0" t="n">
        <v>1</v>
      </c>
      <c r="CJ106" s="0" t="s">
        <v>943</v>
      </c>
      <c r="CK106" s="0" t="s">
        <v>944</v>
      </c>
      <c r="DX106" s="0" t="s">
        <v>328</v>
      </c>
      <c r="DY106" s="0" t="s">
        <v>161</v>
      </c>
      <c r="DZ106" s="0" t="s">
        <v>162</v>
      </c>
      <c r="EA106" s="0" t="s">
        <v>163</v>
      </c>
      <c r="EB106" s="0" t="s">
        <v>177</v>
      </c>
      <c r="EC106" s="1" t="n">
        <v>44935</v>
      </c>
      <c r="ED106" s="0" t="n">
        <v>1</v>
      </c>
      <c r="EH106" s="0" t="s">
        <v>945</v>
      </c>
      <c r="EI106" s="1" t="n">
        <v>44970</v>
      </c>
      <c r="EK106" s="0" t="s">
        <v>460</v>
      </c>
      <c r="EL106" s="0" t="s">
        <v>180</v>
      </c>
      <c r="EM106" s="0" t="s">
        <v>461</v>
      </c>
      <c r="EN106" s="0" t="n">
        <f aca="false">FALSE()</f>
        <v>0</v>
      </c>
      <c r="EO106" s="0" t="n">
        <v>448895.6</v>
      </c>
      <c r="EP106" s="0" t="n">
        <v>543163.68</v>
      </c>
    </row>
    <row r="107" customFormat="false" ht="15" hidden="false" customHeight="false" outlineLevel="0" collapsed="false">
      <c r="A107" s="0" t="n">
        <v>11218838</v>
      </c>
      <c r="B107" s="0" t="s">
        <v>946</v>
      </c>
      <c r="C107" s="1" t="n">
        <v>44979.3997717708</v>
      </c>
      <c r="D107" s="0" t="s">
        <v>147</v>
      </c>
      <c r="E107" s="1" t="n">
        <v>44826</v>
      </c>
      <c r="F107" s="0" t="s">
        <v>148</v>
      </c>
      <c r="G107" s="0" t="s">
        <v>947</v>
      </c>
      <c r="H107" s="0" t="s">
        <v>948</v>
      </c>
      <c r="J107" s="0" t="n">
        <v>256250</v>
      </c>
      <c r="K107" s="0" t="n">
        <v>256250</v>
      </c>
      <c r="L107" s="0" t="n">
        <v>310062.5</v>
      </c>
      <c r="M107" s="0" t="s">
        <v>197</v>
      </c>
      <c r="N107" s="0" t="n">
        <v>1</v>
      </c>
      <c r="O107" s="0" t="s">
        <v>198</v>
      </c>
      <c r="P107" s="0" t="s">
        <v>199</v>
      </c>
      <c r="BC107" s="0" t="s">
        <v>158</v>
      </c>
      <c r="BE107" s="0" t="s">
        <v>160</v>
      </c>
      <c r="BF107" s="0" t="s">
        <v>161</v>
      </c>
      <c r="BG107" s="0" t="s">
        <v>162</v>
      </c>
      <c r="BH107" s="0" t="s">
        <v>163</v>
      </c>
      <c r="BI107" s="0" t="s">
        <v>164</v>
      </c>
      <c r="BJ107" s="0" t="n">
        <v>10874020131162</v>
      </c>
      <c r="BK107" s="0" t="s">
        <v>165</v>
      </c>
      <c r="BL107" s="0" t="s">
        <v>166</v>
      </c>
      <c r="BM107" s="0" t="s">
        <v>167</v>
      </c>
      <c r="BN107" s="0" t="s">
        <v>415</v>
      </c>
      <c r="BO107" s="0" t="s">
        <v>169</v>
      </c>
      <c r="BP107" s="0" t="s">
        <v>170</v>
      </c>
      <c r="BQ107" s="0" t="s">
        <v>171</v>
      </c>
      <c r="BR107" s="0" t="s">
        <v>172</v>
      </c>
      <c r="BS107" s="0" t="s">
        <v>173</v>
      </c>
      <c r="BT107" s="1" t="n">
        <v>44855.5833333333</v>
      </c>
      <c r="BV107" s="0" t="s">
        <v>174</v>
      </c>
      <c r="BW107" s="0" t="s">
        <v>175</v>
      </c>
      <c r="BX107" s="0" t="s">
        <v>200</v>
      </c>
      <c r="BY107" s="0" t="s">
        <v>949</v>
      </c>
      <c r="CC107" s="0" t="s">
        <v>176</v>
      </c>
      <c r="CD107" s="0" t="s">
        <v>948</v>
      </c>
      <c r="CE107" s="0" t="n">
        <v>256250</v>
      </c>
      <c r="CF107" s="0" t="n">
        <v>310062.5</v>
      </c>
      <c r="CG107" s="0" t="n">
        <v>256250</v>
      </c>
      <c r="CH107" s="0" t="s">
        <v>197</v>
      </c>
      <c r="CI107" s="0" t="n">
        <v>1</v>
      </c>
      <c r="CJ107" s="0" t="s">
        <v>198</v>
      </c>
      <c r="CK107" s="0" t="s">
        <v>199</v>
      </c>
      <c r="DX107" s="0" t="s">
        <v>160</v>
      </c>
      <c r="DY107" s="0" t="s">
        <v>161</v>
      </c>
      <c r="DZ107" s="0" t="s">
        <v>162</v>
      </c>
      <c r="EA107" s="0" t="s">
        <v>163</v>
      </c>
      <c r="EB107" s="0" t="s">
        <v>177</v>
      </c>
      <c r="EC107" s="1" t="n">
        <v>44881</v>
      </c>
      <c r="ED107" s="0" t="n">
        <v>1</v>
      </c>
      <c r="EH107" s="0" t="s">
        <v>950</v>
      </c>
      <c r="EI107" s="1" t="n">
        <v>44970</v>
      </c>
      <c r="EK107" s="0" t="s">
        <v>951</v>
      </c>
      <c r="EL107" s="0" t="s">
        <v>180</v>
      </c>
      <c r="EM107" s="0" t="s">
        <v>952</v>
      </c>
      <c r="EN107" s="0" t="n">
        <f aca="false">FALSE()</f>
        <v>0</v>
      </c>
      <c r="EO107" s="0" t="n">
        <v>220484.28</v>
      </c>
      <c r="EP107" s="0" t="n">
        <v>266785.98</v>
      </c>
    </row>
    <row r="108" customFormat="false" ht="15" hidden="false" customHeight="false" outlineLevel="0" collapsed="false">
      <c r="A108" s="0" t="n">
        <v>10353950</v>
      </c>
      <c r="B108" s="0" t="s">
        <v>953</v>
      </c>
      <c r="C108" s="1" t="n">
        <v>44979.399484838</v>
      </c>
      <c r="D108" s="0" t="s">
        <v>147</v>
      </c>
      <c r="E108" s="1" t="n">
        <v>44723</v>
      </c>
      <c r="F108" s="0" t="s">
        <v>148</v>
      </c>
      <c r="G108" s="0" t="s">
        <v>954</v>
      </c>
      <c r="H108" s="0" t="s">
        <v>955</v>
      </c>
      <c r="J108" s="0" t="n">
        <v>298125</v>
      </c>
      <c r="K108" s="0" t="n">
        <v>298125</v>
      </c>
      <c r="L108" s="0" t="n">
        <v>360731.25</v>
      </c>
      <c r="M108" s="0" t="s">
        <v>197</v>
      </c>
      <c r="N108" s="0" t="n">
        <v>1</v>
      </c>
      <c r="O108" s="0" t="s">
        <v>198</v>
      </c>
      <c r="P108" s="0" t="s">
        <v>199</v>
      </c>
      <c r="BC108" s="0" t="s">
        <v>158</v>
      </c>
      <c r="BE108" s="0" t="s">
        <v>160</v>
      </c>
      <c r="BF108" s="0" t="s">
        <v>161</v>
      </c>
      <c r="BG108" s="0" t="s">
        <v>162</v>
      </c>
      <c r="BH108" s="0" t="s">
        <v>163</v>
      </c>
      <c r="BI108" s="0" t="s">
        <v>164</v>
      </c>
      <c r="BJ108" s="0" t="n">
        <v>10874020131162</v>
      </c>
      <c r="BK108" s="0" t="s">
        <v>165</v>
      </c>
      <c r="BL108" s="0" t="s">
        <v>166</v>
      </c>
      <c r="BM108" s="0" t="s">
        <v>167</v>
      </c>
      <c r="BN108" s="0" t="s">
        <v>415</v>
      </c>
      <c r="BO108" s="0" t="s">
        <v>169</v>
      </c>
      <c r="BP108" s="0" t="s">
        <v>170</v>
      </c>
      <c r="BQ108" s="0" t="s">
        <v>171</v>
      </c>
      <c r="BR108" s="0" t="s">
        <v>172</v>
      </c>
      <c r="BS108" s="0" t="s">
        <v>173</v>
      </c>
      <c r="BT108" s="1" t="n">
        <v>44753.5833333333</v>
      </c>
      <c r="BV108" s="0" t="s">
        <v>174</v>
      </c>
      <c r="BW108" s="0" t="s">
        <v>175</v>
      </c>
      <c r="BX108" s="0" t="s">
        <v>200</v>
      </c>
      <c r="BY108" s="0" t="s">
        <v>956</v>
      </c>
      <c r="CC108" s="0" t="s">
        <v>176</v>
      </c>
      <c r="CD108" s="0" t="s">
        <v>955</v>
      </c>
      <c r="CE108" s="0" t="n">
        <v>298125</v>
      </c>
      <c r="CF108" s="0" t="n">
        <v>360731.25</v>
      </c>
      <c r="CG108" s="0" t="n">
        <v>298125</v>
      </c>
      <c r="CH108" s="0" t="s">
        <v>197</v>
      </c>
      <c r="CI108" s="0" t="n">
        <v>1</v>
      </c>
      <c r="CJ108" s="0" t="s">
        <v>198</v>
      </c>
      <c r="CK108" s="0" t="s">
        <v>199</v>
      </c>
      <c r="DX108" s="0" t="s">
        <v>160</v>
      </c>
      <c r="DY108" s="0" t="s">
        <v>161</v>
      </c>
      <c r="DZ108" s="0" t="s">
        <v>162</v>
      </c>
      <c r="EA108" s="0" t="s">
        <v>163</v>
      </c>
      <c r="EB108" s="0" t="s">
        <v>177</v>
      </c>
      <c r="EC108" s="1" t="n">
        <v>44830</v>
      </c>
      <c r="ED108" s="0" t="n">
        <v>1</v>
      </c>
      <c r="EH108" s="0" t="s">
        <v>957</v>
      </c>
      <c r="EI108" s="1" t="n">
        <v>44970</v>
      </c>
      <c r="EJ108" s="1" t="n">
        <v>44971</v>
      </c>
      <c r="EK108" s="0" t="s">
        <v>958</v>
      </c>
      <c r="EL108" s="0" t="s">
        <v>180</v>
      </c>
      <c r="EM108" s="0" t="s">
        <v>959</v>
      </c>
      <c r="EN108" s="0" t="n">
        <f aca="false">FALSE()</f>
        <v>0</v>
      </c>
      <c r="EO108" s="0" t="n">
        <v>298125</v>
      </c>
      <c r="EP108" s="0" t="n">
        <v>360731.25</v>
      </c>
    </row>
    <row r="109" customFormat="false" ht="15" hidden="false" customHeight="false" outlineLevel="0" collapsed="false">
      <c r="A109" s="0" t="n">
        <v>9659188</v>
      </c>
      <c r="B109" s="0" t="s">
        <v>960</v>
      </c>
      <c r="C109" s="1" t="n">
        <v>44978.5750421991</v>
      </c>
      <c r="D109" s="0" t="s">
        <v>147</v>
      </c>
      <c r="E109" s="1" t="n">
        <v>44655</v>
      </c>
      <c r="F109" s="0" t="s">
        <v>148</v>
      </c>
      <c r="G109" s="0" t="s">
        <v>961</v>
      </c>
      <c r="H109" s="3" t="s">
        <v>962</v>
      </c>
      <c r="J109" s="0" t="n">
        <v>423883</v>
      </c>
      <c r="K109" s="0" t="n">
        <v>423883</v>
      </c>
      <c r="L109" s="0" t="n">
        <v>512898.43</v>
      </c>
      <c r="M109" s="0" t="s">
        <v>963</v>
      </c>
      <c r="N109" s="0" t="n">
        <v>1</v>
      </c>
      <c r="O109" s="0" t="s">
        <v>411</v>
      </c>
      <c r="P109" s="0" t="s">
        <v>412</v>
      </c>
      <c r="BC109" s="0" t="s">
        <v>211</v>
      </c>
      <c r="BE109" s="0" t="s">
        <v>160</v>
      </c>
      <c r="BF109" s="0" t="s">
        <v>161</v>
      </c>
      <c r="BG109" s="0" t="s">
        <v>162</v>
      </c>
      <c r="BH109" s="0" t="s">
        <v>163</v>
      </c>
      <c r="BI109" s="0" t="s">
        <v>164</v>
      </c>
      <c r="BJ109" s="0" t="n">
        <v>10874020131162</v>
      </c>
      <c r="BK109" s="0" t="s">
        <v>165</v>
      </c>
      <c r="BL109" s="0" t="s">
        <v>166</v>
      </c>
      <c r="BM109" s="0" t="s">
        <v>167</v>
      </c>
      <c r="BN109" s="0" t="s">
        <v>415</v>
      </c>
      <c r="BO109" s="0" t="s">
        <v>169</v>
      </c>
      <c r="BP109" s="0" t="s">
        <v>170</v>
      </c>
      <c r="BQ109" s="0" t="s">
        <v>171</v>
      </c>
      <c r="BR109" s="0" t="s">
        <v>172</v>
      </c>
      <c r="BS109" s="0" t="s">
        <v>173</v>
      </c>
      <c r="BT109" s="1" t="n">
        <v>44677.5833333333</v>
      </c>
      <c r="BV109" s="0" t="s">
        <v>174</v>
      </c>
      <c r="BW109" s="0" t="s">
        <v>159</v>
      </c>
      <c r="BX109" s="0" t="s">
        <v>159</v>
      </c>
      <c r="CC109" s="0" t="s">
        <v>176</v>
      </c>
      <c r="CD109" s="3" t="s">
        <v>962</v>
      </c>
      <c r="CE109" s="0" t="n">
        <v>423883</v>
      </c>
      <c r="CF109" s="0" t="n">
        <v>512898.43</v>
      </c>
      <c r="CG109" s="0" t="n">
        <v>423883</v>
      </c>
      <c r="CH109" s="0" t="s">
        <v>963</v>
      </c>
      <c r="CI109" s="0" t="n">
        <v>1</v>
      </c>
      <c r="CJ109" s="0" t="s">
        <v>411</v>
      </c>
      <c r="CK109" s="0" t="s">
        <v>412</v>
      </c>
      <c r="DX109" s="0" t="s">
        <v>160</v>
      </c>
      <c r="DY109" s="0" t="s">
        <v>161</v>
      </c>
      <c r="DZ109" s="0" t="s">
        <v>162</v>
      </c>
      <c r="EA109" s="0" t="s">
        <v>163</v>
      </c>
      <c r="EB109" s="0" t="s">
        <v>212</v>
      </c>
      <c r="EC109" s="1" t="n">
        <v>44725</v>
      </c>
      <c r="ED109" s="0" t="n">
        <v>1</v>
      </c>
      <c r="EH109" s="0" t="s">
        <v>964</v>
      </c>
      <c r="EI109" s="1" t="n">
        <v>44790</v>
      </c>
      <c r="EK109" s="0" t="s">
        <v>965</v>
      </c>
      <c r="EL109" s="0" t="s">
        <v>180</v>
      </c>
      <c r="EM109" s="0" t="s">
        <v>966</v>
      </c>
      <c r="EN109" s="0" t="n">
        <f aca="false">FALSE()</f>
        <v>0</v>
      </c>
      <c r="EO109" s="0" t="n">
        <v>353380.25</v>
      </c>
      <c r="EP109" s="0" t="n">
        <v>427590.1</v>
      </c>
    </row>
    <row r="110" customFormat="false" ht="15" hidden="false" customHeight="false" outlineLevel="0" collapsed="false">
      <c r="A110" s="0" t="n">
        <v>10687140</v>
      </c>
      <c r="B110" s="0" t="s">
        <v>967</v>
      </c>
      <c r="C110" s="1" t="n">
        <v>44977.4018699537</v>
      </c>
      <c r="D110" s="0" t="s">
        <v>147</v>
      </c>
      <c r="E110" s="1" t="n">
        <v>44750</v>
      </c>
      <c r="F110" s="0" t="s">
        <v>148</v>
      </c>
      <c r="G110" s="0" t="s">
        <v>968</v>
      </c>
      <c r="H110" s="0" t="s">
        <v>969</v>
      </c>
      <c r="J110" s="0" t="n">
        <v>197500</v>
      </c>
      <c r="K110" s="0" t="n">
        <v>197500</v>
      </c>
      <c r="L110" s="0" t="n">
        <v>238975</v>
      </c>
      <c r="M110" s="0" t="s">
        <v>197</v>
      </c>
      <c r="N110" s="0" t="n">
        <v>1</v>
      </c>
      <c r="O110" s="0" t="s">
        <v>198</v>
      </c>
      <c r="P110" s="0" t="s">
        <v>199</v>
      </c>
      <c r="BC110" s="0" t="s">
        <v>158</v>
      </c>
      <c r="BE110" s="0" t="s">
        <v>160</v>
      </c>
      <c r="BF110" s="0" t="s">
        <v>161</v>
      </c>
      <c r="BG110" s="0" t="s">
        <v>162</v>
      </c>
      <c r="BH110" s="0" t="s">
        <v>163</v>
      </c>
      <c r="BI110" s="0" t="s">
        <v>164</v>
      </c>
      <c r="BJ110" s="0" t="n">
        <v>10874020131162</v>
      </c>
      <c r="BK110" s="0" t="s">
        <v>165</v>
      </c>
      <c r="BL110" s="0" t="s">
        <v>166</v>
      </c>
      <c r="BM110" s="0" t="s">
        <v>167</v>
      </c>
      <c r="BN110" s="0" t="s">
        <v>415</v>
      </c>
      <c r="BO110" s="0" t="s">
        <v>169</v>
      </c>
      <c r="BP110" s="0" t="s">
        <v>170</v>
      </c>
      <c r="BQ110" s="0" t="s">
        <v>171</v>
      </c>
      <c r="BR110" s="0" t="s">
        <v>172</v>
      </c>
      <c r="BS110" s="0" t="s">
        <v>173</v>
      </c>
      <c r="BT110" s="1" t="n">
        <v>44768.5833333333</v>
      </c>
      <c r="BV110" s="0" t="s">
        <v>174</v>
      </c>
      <c r="BW110" s="0" t="s">
        <v>159</v>
      </c>
      <c r="BX110" s="0" t="s">
        <v>200</v>
      </c>
      <c r="BY110" s="0" t="s">
        <v>912</v>
      </c>
      <c r="CC110" s="0" t="s">
        <v>176</v>
      </c>
      <c r="CD110" s="0" t="s">
        <v>969</v>
      </c>
      <c r="CE110" s="0" t="n">
        <v>197500</v>
      </c>
      <c r="CF110" s="0" t="n">
        <v>238975</v>
      </c>
      <c r="CG110" s="0" t="n">
        <v>197500</v>
      </c>
      <c r="CH110" s="0" t="s">
        <v>197</v>
      </c>
      <c r="CI110" s="0" t="n">
        <v>1</v>
      </c>
      <c r="CJ110" s="0" t="s">
        <v>198</v>
      </c>
      <c r="CK110" s="0" t="s">
        <v>199</v>
      </c>
      <c r="DX110" s="0" t="s">
        <v>160</v>
      </c>
      <c r="DY110" s="0" t="s">
        <v>161</v>
      </c>
      <c r="DZ110" s="0" t="s">
        <v>162</v>
      </c>
      <c r="EA110" s="0" t="s">
        <v>163</v>
      </c>
      <c r="EB110" s="0" t="s">
        <v>177</v>
      </c>
      <c r="EC110" s="1" t="n">
        <v>44879</v>
      </c>
      <c r="ED110" s="0" t="n">
        <v>1</v>
      </c>
      <c r="EH110" s="0" t="s">
        <v>970</v>
      </c>
      <c r="EI110" s="1" t="n">
        <v>44970</v>
      </c>
      <c r="EK110" s="0" t="s">
        <v>431</v>
      </c>
      <c r="EL110" s="0" t="s">
        <v>180</v>
      </c>
      <c r="EM110" s="0" t="s">
        <v>432</v>
      </c>
      <c r="EN110" s="0" t="n">
        <f aca="false">FALSE()</f>
        <v>0</v>
      </c>
      <c r="EO110" s="0" t="n">
        <v>189000</v>
      </c>
      <c r="EP110" s="0" t="n">
        <v>228690</v>
      </c>
    </row>
    <row r="111" customFormat="false" ht="15" hidden="false" customHeight="false" outlineLevel="0" collapsed="false">
      <c r="A111" s="0" t="n">
        <v>10083669</v>
      </c>
      <c r="B111" s="0" t="s">
        <v>971</v>
      </c>
      <c r="C111" s="1" t="n">
        <v>44974.4993054051</v>
      </c>
      <c r="D111" s="0" t="s">
        <v>147</v>
      </c>
      <c r="E111" s="1" t="n">
        <v>44699</v>
      </c>
      <c r="F111" s="0" t="s">
        <v>148</v>
      </c>
      <c r="G111" s="0" t="s">
        <v>972</v>
      </c>
      <c r="H111" s="0" t="s">
        <v>973</v>
      </c>
      <c r="J111" s="0" t="n">
        <v>150625</v>
      </c>
      <c r="K111" s="0" t="n">
        <v>150625</v>
      </c>
      <c r="L111" s="0" t="n">
        <v>182256.25</v>
      </c>
      <c r="M111" s="0" t="s">
        <v>197</v>
      </c>
      <c r="N111" s="0" t="n">
        <v>1</v>
      </c>
      <c r="O111" s="0" t="s">
        <v>198</v>
      </c>
      <c r="P111" s="0" t="s">
        <v>199</v>
      </c>
      <c r="BC111" s="0" t="s">
        <v>158</v>
      </c>
      <c r="BE111" s="0" t="s">
        <v>160</v>
      </c>
      <c r="BF111" s="0" t="s">
        <v>161</v>
      </c>
      <c r="BG111" s="0" t="s">
        <v>162</v>
      </c>
      <c r="BH111" s="0" t="s">
        <v>163</v>
      </c>
      <c r="BI111" s="0" t="s">
        <v>164</v>
      </c>
      <c r="BJ111" s="0" t="n">
        <v>10874020131162</v>
      </c>
      <c r="BK111" s="0" t="s">
        <v>165</v>
      </c>
      <c r="BL111" s="0" t="s">
        <v>166</v>
      </c>
      <c r="BM111" s="0" t="s">
        <v>167</v>
      </c>
      <c r="BN111" s="0" t="s">
        <v>415</v>
      </c>
      <c r="BO111" s="0" t="s">
        <v>169</v>
      </c>
      <c r="BP111" s="0" t="s">
        <v>170</v>
      </c>
      <c r="BQ111" s="0" t="s">
        <v>171</v>
      </c>
      <c r="BR111" s="0" t="s">
        <v>172</v>
      </c>
      <c r="BS111" s="0" t="s">
        <v>173</v>
      </c>
      <c r="BT111" s="1" t="n">
        <v>44715.5833333333</v>
      </c>
      <c r="BV111" s="0" t="s">
        <v>174</v>
      </c>
      <c r="BW111" s="0" t="s">
        <v>159</v>
      </c>
      <c r="BX111" s="0" t="s">
        <v>200</v>
      </c>
      <c r="BY111" s="0" t="s">
        <v>974</v>
      </c>
      <c r="CC111" s="0" t="s">
        <v>176</v>
      </c>
      <c r="CD111" s="0" t="s">
        <v>973</v>
      </c>
      <c r="CE111" s="0" t="n">
        <v>150625</v>
      </c>
      <c r="CF111" s="0" t="n">
        <v>182256.25</v>
      </c>
      <c r="CG111" s="0" t="n">
        <v>150625</v>
      </c>
      <c r="CH111" s="0" t="s">
        <v>197</v>
      </c>
      <c r="CI111" s="0" t="n">
        <v>1</v>
      </c>
      <c r="CJ111" s="0" t="s">
        <v>198</v>
      </c>
      <c r="CK111" s="0" t="s">
        <v>199</v>
      </c>
      <c r="DX111" s="0" t="s">
        <v>160</v>
      </c>
      <c r="DY111" s="0" t="s">
        <v>161</v>
      </c>
      <c r="DZ111" s="0" t="s">
        <v>162</v>
      </c>
      <c r="EA111" s="0" t="s">
        <v>163</v>
      </c>
      <c r="EB111" s="0" t="s">
        <v>177</v>
      </c>
      <c r="EC111" s="1" t="n">
        <v>44753</v>
      </c>
      <c r="ED111" s="0" t="n">
        <v>1</v>
      </c>
      <c r="EH111" s="0" t="s">
        <v>975</v>
      </c>
      <c r="EI111" s="1" t="n">
        <v>44970</v>
      </c>
      <c r="EK111" s="0" t="s">
        <v>976</v>
      </c>
      <c r="EL111" s="0" t="s">
        <v>180</v>
      </c>
      <c r="EM111" s="0" t="s">
        <v>977</v>
      </c>
      <c r="EN111" s="0" t="n">
        <f aca="false">FALSE()</f>
        <v>0</v>
      </c>
      <c r="EO111" s="0" t="n">
        <v>150625</v>
      </c>
      <c r="EP111" s="0" t="n">
        <v>182256.25</v>
      </c>
    </row>
    <row r="112" customFormat="false" ht="15" hidden="false" customHeight="false" outlineLevel="0" collapsed="false">
      <c r="A112" s="0" t="n">
        <v>11980424</v>
      </c>
      <c r="B112" s="0" t="s">
        <v>978</v>
      </c>
      <c r="C112" s="1" t="n">
        <v>44974.4208129282</v>
      </c>
      <c r="D112" s="0" t="s">
        <v>147</v>
      </c>
      <c r="E112" s="1" t="n">
        <v>44949</v>
      </c>
      <c r="F112" s="0" t="s">
        <v>148</v>
      </c>
      <c r="G112" s="0" t="s">
        <v>979</v>
      </c>
      <c r="H112" s="0" t="s">
        <v>980</v>
      </c>
      <c r="J112" s="0" t="n">
        <v>142450</v>
      </c>
      <c r="K112" s="0" t="n">
        <v>142450</v>
      </c>
      <c r="L112" s="0" t="n">
        <v>172364.5</v>
      </c>
      <c r="M112" s="0" t="s">
        <v>981</v>
      </c>
      <c r="N112" s="0" t="n">
        <v>1</v>
      </c>
      <c r="O112" s="0" t="s">
        <v>982</v>
      </c>
      <c r="P112" s="0" t="s">
        <v>983</v>
      </c>
      <c r="BC112" s="0" t="s">
        <v>188</v>
      </c>
      <c r="BE112" s="0" t="s">
        <v>160</v>
      </c>
      <c r="BF112" s="0" t="s">
        <v>161</v>
      </c>
      <c r="BG112" s="0" t="s">
        <v>162</v>
      </c>
      <c r="BH112" s="0" t="s">
        <v>163</v>
      </c>
      <c r="BI112" s="0" t="s">
        <v>164</v>
      </c>
      <c r="BJ112" s="0" t="n">
        <v>10874020131162</v>
      </c>
      <c r="BK112" s="0" t="s">
        <v>165</v>
      </c>
      <c r="BL112" s="0" t="s">
        <v>166</v>
      </c>
      <c r="BM112" s="0" t="s">
        <v>167</v>
      </c>
      <c r="BN112" s="0" t="s">
        <v>415</v>
      </c>
      <c r="BO112" s="0" t="s">
        <v>169</v>
      </c>
      <c r="BP112" s="0" t="s">
        <v>222</v>
      </c>
      <c r="BQ112" s="0" t="s">
        <v>171</v>
      </c>
      <c r="BR112" s="0" t="s">
        <v>172</v>
      </c>
      <c r="BS112" s="0" t="s">
        <v>173</v>
      </c>
      <c r="BT112" s="1" t="n">
        <v>44938.5833333333</v>
      </c>
      <c r="BV112" s="0" t="s">
        <v>174</v>
      </c>
      <c r="BW112" s="0" t="s">
        <v>159</v>
      </c>
      <c r="BX112" s="0" t="s">
        <v>159</v>
      </c>
      <c r="CC112" s="0" t="s">
        <v>176</v>
      </c>
      <c r="CD112" s="0" t="s">
        <v>980</v>
      </c>
      <c r="CE112" s="0" t="n">
        <v>142450</v>
      </c>
      <c r="CF112" s="0" t="n">
        <v>172364.5</v>
      </c>
      <c r="CG112" s="0" t="n">
        <v>142450</v>
      </c>
      <c r="CH112" s="0" t="s">
        <v>981</v>
      </c>
      <c r="CI112" s="0" t="n">
        <v>1</v>
      </c>
      <c r="CJ112" s="0" t="s">
        <v>982</v>
      </c>
      <c r="CK112" s="0" t="s">
        <v>983</v>
      </c>
      <c r="DX112" s="0" t="s">
        <v>160</v>
      </c>
      <c r="DY112" s="0" t="s">
        <v>161</v>
      </c>
      <c r="DZ112" s="0" t="s">
        <v>162</v>
      </c>
      <c r="EA112" s="0" t="s">
        <v>163</v>
      </c>
      <c r="EB112" s="0" t="s">
        <v>177</v>
      </c>
      <c r="EC112" s="1" t="n">
        <v>44949</v>
      </c>
      <c r="ED112" s="0" t="n">
        <v>1</v>
      </c>
      <c r="EH112" s="0" t="s">
        <v>984</v>
      </c>
      <c r="EI112" s="1" t="n">
        <v>44972</v>
      </c>
      <c r="EK112" s="0" t="s">
        <v>985</v>
      </c>
      <c r="EL112" s="0" t="s">
        <v>180</v>
      </c>
      <c r="EM112" s="0" t="s">
        <v>986</v>
      </c>
      <c r="EN112" s="0" t="n">
        <f aca="false">FALSE()</f>
        <v>0</v>
      </c>
      <c r="EO112" s="0" t="n">
        <v>142400</v>
      </c>
      <c r="EP112" s="0" t="n">
        <v>172304</v>
      </c>
    </row>
    <row r="113" customFormat="false" ht="15" hidden="false" customHeight="false" outlineLevel="0" collapsed="false">
      <c r="A113" s="0" t="n">
        <v>10126884</v>
      </c>
      <c r="B113" s="0" t="s">
        <v>987</v>
      </c>
      <c r="C113" s="1" t="n">
        <v>44974.4103451852</v>
      </c>
      <c r="D113" s="0" t="s">
        <v>147</v>
      </c>
      <c r="E113" s="1" t="n">
        <v>44702</v>
      </c>
      <c r="F113" s="0" t="s">
        <v>148</v>
      </c>
      <c r="G113" s="0" t="s">
        <v>988</v>
      </c>
      <c r="H113" s="0" t="s">
        <v>989</v>
      </c>
      <c r="J113" s="0" t="n">
        <v>249900</v>
      </c>
      <c r="K113" s="0" t="n">
        <v>249900</v>
      </c>
      <c r="L113" s="0" t="n">
        <v>302379</v>
      </c>
      <c r="M113" s="0" t="s">
        <v>197</v>
      </c>
      <c r="N113" s="0" t="n">
        <v>1</v>
      </c>
      <c r="O113" s="0" t="s">
        <v>198</v>
      </c>
      <c r="P113" s="0" t="s">
        <v>199</v>
      </c>
      <c r="BC113" s="0" t="s">
        <v>158</v>
      </c>
      <c r="BE113" s="0" t="s">
        <v>160</v>
      </c>
      <c r="BF113" s="0" t="s">
        <v>161</v>
      </c>
      <c r="BG113" s="0" t="s">
        <v>162</v>
      </c>
      <c r="BH113" s="0" t="s">
        <v>163</v>
      </c>
      <c r="BI113" s="0" t="s">
        <v>164</v>
      </c>
      <c r="BJ113" s="0" t="n">
        <v>10874020131162</v>
      </c>
      <c r="BK113" s="0" t="s">
        <v>165</v>
      </c>
      <c r="BL113" s="0" t="s">
        <v>166</v>
      </c>
      <c r="BM113" s="0" t="s">
        <v>167</v>
      </c>
      <c r="BN113" s="0" t="s">
        <v>415</v>
      </c>
      <c r="BO113" s="0" t="s">
        <v>169</v>
      </c>
      <c r="BP113" s="0" t="s">
        <v>170</v>
      </c>
      <c r="BQ113" s="0" t="s">
        <v>171</v>
      </c>
      <c r="BR113" s="0" t="s">
        <v>172</v>
      </c>
      <c r="BS113" s="0" t="s">
        <v>173</v>
      </c>
      <c r="BT113" s="1" t="n">
        <v>44732.5833333333</v>
      </c>
      <c r="BV113" s="0" t="s">
        <v>174</v>
      </c>
      <c r="BW113" s="0" t="s">
        <v>175</v>
      </c>
      <c r="BX113" s="0" t="s">
        <v>200</v>
      </c>
      <c r="BY113" s="0" t="s">
        <v>990</v>
      </c>
      <c r="CC113" s="0" t="s">
        <v>176</v>
      </c>
      <c r="CD113" s="0" t="s">
        <v>989</v>
      </c>
      <c r="CE113" s="0" t="n">
        <v>249900</v>
      </c>
      <c r="CF113" s="0" t="n">
        <v>302379</v>
      </c>
      <c r="CG113" s="0" t="n">
        <v>249900</v>
      </c>
      <c r="CH113" s="0" t="s">
        <v>197</v>
      </c>
      <c r="CI113" s="0" t="n">
        <v>1</v>
      </c>
      <c r="CJ113" s="0" t="s">
        <v>198</v>
      </c>
      <c r="CK113" s="0" t="s">
        <v>199</v>
      </c>
      <c r="DX113" s="0" t="s">
        <v>160</v>
      </c>
      <c r="DY113" s="0" t="s">
        <v>161</v>
      </c>
      <c r="DZ113" s="0" t="s">
        <v>162</v>
      </c>
      <c r="EA113" s="0" t="s">
        <v>163</v>
      </c>
      <c r="EB113" s="0" t="s">
        <v>177</v>
      </c>
      <c r="EC113" s="1" t="n">
        <v>44867</v>
      </c>
      <c r="ED113" s="0" t="n">
        <v>1</v>
      </c>
      <c r="EH113" s="0" t="s">
        <v>988</v>
      </c>
      <c r="EI113" s="1" t="n">
        <v>44970</v>
      </c>
      <c r="EJ113" s="1" t="n">
        <v>44971</v>
      </c>
      <c r="EK113" s="0" t="s">
        <v>991</v>
      </c>
      <c r="EL113" s="0" t="s">
        <v>180</v>
      </c>
      <c r="EM113" s="0" t="s">
        <v>977</v>
      </c>
      <c r="EN113" s="0" t="n">
        <f aca="false">TRUE()</f>
        <v>1</v>
      </c>
      <c r="EO113" s="0" t="n">
        <v>249900</v>
      </c>
      <c r="EP113" s="0" t="n">
        <v>302379</v>
      </c>
    </row>
    <row r="114" customFormat="false" ht="15" hidden="false" customHeight="false" outlineLevel="0" collapsed="false">
      <c r="A114" s="0" t="n">
        <v>10353935</v>
      </c>
      <c r="B114" s="0" t="s">
        <v>992</v>
      </c>
      <c r="C114" s="1" t="n">
        <v>44974.4103349421</v>
      </c>
      <c r="D114" s="0" t="s">
        <v>147</v>
      </c>
      <c r="E114" s="1" t="n">
        <v>44723</v>
      </c>
      <c r="F114" s="0" t="s">
        <v>148</v>
      </c>
      <c r="G114" s="0" t="s">
        <v>993</v>
      </c>
      <c r="H114" s="0" t="s">
        <v>994</v>
      </c>
      <c r="J114" s="0" t="n">
        <v>737500</v>
      </c>
      <c r="K114" s="0" t="n">
        <v>737500</v>
      </c>
      <c r="L114" s="0" t="n">
        <v>892375</v>
      </c>
      <c r="M114" s="0" t="s">
        <v>197</v>
      </c>
      <c r="N114" s="0" t="n">
        <v>1</v>
      </c>
      <c r="O114" s="0" t="s">
        <v>198</v>
      </c>
      <c r="P114" s="0" t="s">
        <v>199</v>
      </c>
      <c r="BC114" s="0" t="s">
        <v>158</v>
      </c>
      <c r="BE114" s="0" t="s">
        <v>160</v>
      </c>
      <c r="BF114" s="0" t="s">
        <v>161</v>
      </c>
      <c r="BG114" s="0" t="s">
        <v>162</v>
      </c>
      <c r="BH114" s="0" t="s">
        <v>163</v>
      </c>
      <c r="BI114" s="0" t="s">
        <v>164</v>
      </c>
      <c r="BJ114" s="0" t="n">
        <v>10874020131162</v>
      </c>
      <c r="BK114" s="0" t="s">
        <v>165</v>
      </c>
      <c r="BL114" s="0" t="s">
        <v>166</v>
      </c>
      <c r="BM114" s="0" t="s">
        <v>167</v>
      </c>
      <c r="BN114" s="0" t="s">
        <v>415</v>
      </c>
      <c r="BO114" s="0" t="s">
        <v>169</v>
      </c>
      <c r="BP114" s="0" t="s">
        <v>170</v>
      </c>
      <c r="BQ114" s="0" t="s">
        <v>171</v>
      </c>
      <c r="BR114" s="0" t="s">
        <v>172</v>
      </c>
      <c r="BS114" s="0" t="s">
        <v>173</v>
      </c>
      <c r="BT114" s="1" t="n">
        <v>44754.5833333333</v>
      </c>
      <c r="BV114" s="0" t="s">
        <v>174</v>
      </c>
      <c r="BW114" s="0" t="s">
        <v>175</v>
      </c>
      <c r="BX114" s="0" t="s">
        <v>200</v>
      </c>
      <c r="BY114" s="0" t="s">
        <v>995</v>
      </c>
      <c r="CC114" s="0" t="s">
        <v>176</v>
      </c>
      <c r="CD114" s="0" t="s">
        <v>994</v>
      </c>
      <c r="CE114" s="0" t="n">
        <v>737500</v>
      </c>
      <c r="CF114" s="0" t="n">
        <v>892375</v>
      </c>
      <c r="CG114" s="0" t="n">
        <v>737500</v>
      </c>
      <c r="CH114" s="0" t="s">
        <v>197</v>
      </c>
      <c r="CI114" s="0" t="n">
        <v>1</v>
      </c>
      <c r="CJ114" s="0" t="s">
        <v>198</v>
      </c>
      <c r="CK114" s="0" t="s">
        <v>199</v>
      </c>
      <c r="DX114" s="0" t="s">
        <v>160</v>
      </c>
      <c r="DY114" s="0" t="s">
        <v>161</v>
      </c>
      <c r="DZ114" s="0" t="s">
        <v>162</v>
      </c>
      <c r="EA114" s="0" t="s">
        <v>163</v>
      </c>
      <c r="EB114" s="0" t="s">
        <v>177</v>
      </c>
      <c r="EC114" s="1" t="n">
        <v>44839</v>
      </c>
      <c r="ED114" s="0" t="n">
        <v>1</v>
      </c>
      <c r="EH114" s="0" t="s">
        <v>993</v>
      </c>
      <c r="EI114" s="1" t="n">
        <v>44964</v>
      </c>
      <c r="EJ114" s="1" t="n">
        <v>44965</v>
      </c>
      <c r="EK114" s="0" t="s">
        <v>996</v>
      </c>
      <c r="EL114" s="0" t="s">
        <v>878</v>
      </c>
      <c r="EM114" s="0" t="s">
        <v>997</v>
      </c>
      <c r="EN114" s="0" t="n">
        <f aca="false">FALSE()</f>
        <v>0</v>
      </c>
      <c r="EO114" s="0" t="n">
        <v>737500</v>
      </c>
      <c r="EP114" s="0" t="n">
        <v>892375</v>
      </c>
    </row>
    <row r="115" customFormat="false" ht="15" hidden="false" customHeight="false" outlineLevel="0" collapsed="false">
      <c r="A115" s="0" t="n">
        <v>10353935</v>
      </c>
      <c r="B115" s="0" t="s">
        <v>992</v>
      </c>
      <c r="C115" s="1" t="n">
        <v>44974.4103349421</v>
      </c>
      <c r="D115" s="0" t="s">
        <v>147</v>
      </c>
      <c r="E115" s="1" t="n">
        <v>44723</v>
      </c>
      <c r="F115" s="0" t="s">
        <v>148</v>
      </c>
      <c r="G115" s="0" t="s">
        <v>993</v>
      </c>
      <c r="H115" s="0" t="s">
        <v>994</v>
      </c>
      <c r="J115" s="0" t="n">
        <v>737500</v>
      </c>
      <c r="K115" s="0" t="n">
        <v>737500</v>
      </c>
      <c r="L115" s="0" t="n">
        <v>892375</v>
      </c>
      <c r="M115" s="0" t="s">
        <v>197</v>
      </c>
      <c r="N115" s="0" t="n">
        <v>1</v>
      </c>
      <c r="O115" s="0" t="s">
        <v>198</v>
      </c>
      <c r="P115" s="0" t="s">
        <v>199</v>
      </c>
      <c r="BC115" s="0" t="s">
        <v>158</v>
      </c>
      <c r="BE115" s="0" t="s">
        <v>160</v>
      </c>
      <c r="BF115" s="0" t="s">
        <v>161</v>
      </c>
      <c r="BG115" s="0" t="s">
        <v>162</v>
      </c>
      <c r="BH115" s="0" t="s">
        <v>163</v>
      </c>
      <c r="BI115" s="0" t="s">
        <v>164</v>
      </c>
      <c r="BJ115" s="0" t="n">
        <v>10874020131162</v>
      </c>
      <c r="BK115" s="0" t="s">
        <v>165</v>
      </c>
      <c r="BL115" s="0" t="s">
        <v>166</v>
      </c>
      <c r="BM115" s="0" t="s">
        <v>167</v>
      </c>
      <c r="BN115" s="0" t="s">
        <v>415</v>
      </c>
      <c r="BO115" s="0" t="s">
        <v>169</v>
      </c>
      <c r="BP115" s="0" t="s">
        <v>170</v>
      </c>
      <c r="BQ115" s="0" t="s">
        <v>171</v>
      </c>
      <c r="BR115" s="0" t="s">
        <v>172</v>
      </c>
      <c r="BS115" s="0" t="s">
        <v>173</v>
      </c>
      <c r="BT115" s="1" t="n">
        <v>44754.5833333333</v>
      </c>
      <c r="BV115" s="0" t="s">
        <v>174</v>
      </c>
      <c r="BW115" s="0" t="s">
        <v>175</v>
      </c>
      <c r="BX115" s="0" t="s">
        <v>200</v>
      </c>
      <c r="BY115" s="0" t="s">
        <v>995</v>
      </c>
      <c r="CC115" s="0" t="s">
        <v>176</v>
      </c>
      <c r="CD115" s="0" t="s">
        <v>994</v>
      </c>
      <c r="CE115" s="0" t="n">
        <v>737500</v>
      </c>
      <c r="CF115" s="0" t="n">
        <v>892375</v>
      </c>
      <c r="CG115" s="0" t="n">
        <v>737500</v>
      </c>
      <c r="CH115" s="0" t="s">
        <v>197</v>
      </c>
      <c r="CI115" s="0" t="n">
        <v>1</v>
      </c>
      <c r="CJ115" s="0" t="s">
        <v>198</v>
      </c>
      <c r="CK115" s="0" t="s">
        <v>199</v>
      </c>
      <c r="DX115" s="0" t="s">
        <v>160</v>
      </c>
      <c r="DY115" s="0" t="s">
        <v>161</v>
      </c>
      <c r="DZ115" s="0" t="s">
        <v>162</v>
      </c>
      <c r="EA115" s="0" t="s">
        <v>163</v>
      </c>
      <c r="EB115" s="0" t="s">
        <v>212</v>
      </c>
      <c r="EC115" s="1" t="n">
        <v>44839</v>
      </c>
      <c r="ED115" s="0" t="n">
        <v>1</v>
      </c>
      <c r="EK115" s="0" t="s">
        <v>996</v>
      </c>
      <c r="EL115" s="0" t="s">
        <v>878</v>
      </c>
      <c r="EM115" s="0" t="s">
        <v>997</v>
      </c>
      <c r="EN115" s="0" t="n">
        <f aca="false">FALSE()</f>
        <v>0</v>
      </c>
      <c r="EO115" s="0" t="n">
        <v>737500</v>
      </c>
      <c r="EP115" s="0" t="n">
        <v>892375</v>
      </c>
    </row>
    <row r="116" customFormat="false" ht="15" hidden="false" customHeight="false" outlineLevel="0" collapsed="false">
      <c r="A116" s="0" t="n">
        <v>10522652</v>
      </c>
      <c r="B116" s="0" t="s">
        <v>998</v>
      </c>
      <c r="C116" s="1" t="n">
        <v>44974.4103184491</v>
      </c>
      <c r="D116" s="0" t="s">
        <v>147</v>
      </c>
      <c r="E116" s="1" t="n">
        <v>44738</v>
      </c>
      <c r="F116" s="0" t="s">
        <v>148</v>
      </c>
      <c r="G116" s="0" t="s">
        <v>999</v>
      </c>
      <c r="H116" s="0" t="s">
        <v>1000</v>
      </c>
      <c r="J116" s="0" t="n">
        <v>282500</v>
      </c>
      <c r="K116" s="0" t="n">
        <v>282500</v>
      </c>
      <c r="L116" s="0" t="n">
        <v>341825</v>
      </c>
      <c r="M116" s="0" t="s">
        <v>197</v>
      </c>
      <c r="N116" s="0" t="n">
        <v>1</v>
      </c>
      <c r="O116" s="0" t="s">
        <v>198</v>
      </c>
      <c r="P116" s="0" t="s">
        <v>199</v>
      </c>
      <c r="BC116" s="0" t="s">
        <v>158</v>
      </c>
      <c r="BE116" s="0" t="s">
        <v>160</v>
      </c>
      <c r="BF116" s="0" t="s">
        <v>161</v>
      </c>
      <c r="BG116" s="0" t="s">
        <v>162</v>
      </c>
      <c r="BH116" s="0" t="s">
        <v>163</v>
      </c>
      <c r="BI116" s="0" t="s">
        <v>164</v>
      </c>
      <c r="BJ116" s="0" t="n">
        <v>10874020131162</v>
      </c>
      <c r="BK116" s="0" t="s">
        <v>165</v>
      </c>
      <c r="BL116" s="0" t="s">
        <v>166</v>
      </c>
      <c r="BM116" s="0" t="s">
        <v>167</v>
      </c>
      <c r="BN116" s="0" t="s">
        <v>415</v>
      </c>
      <c r="BO116" s="0" t="s">
        <v>169</v>
      </c>
      <c r="BP116" s="0" t="s">
        <v>170</v>
      </c>
      <c r="BQ116" s="0" t="s">
        <v>171</v>
      </c>
      <c r="BR116" s="0" t="s">
        <v>172</v>
      </c>
      <c r="BS116" s="0" t="s">
        <v>173</v>
      </c>
      <c r="BT116" s="1" t="n">
        <v>44768.5833333333</v>
      </c>
      <c r="BV116" s="0" t="s">
        <v>174</v>
      </c>
      <c r="BW116" s="0" t="s">
        <v>175</v>
      </c>
      <c r="BX116" s="0" t="s">
        <v>200</v>
      </c>
      <c r="BY116" s="0" t="s">
        <v>1001</v>
      </c>
      <c r="CC116" s="0" t="s">
        <v>176</v>
      </c>
      <c r="CD116" s="0" t="s">
        <v>1000</v>
      </c>
      <c r="CE116" s="0" t="n">
        <v>282500</v>
      </c>
      <c r="CF116" s="0" t="n">
        <v>341825</v>
      </c>
      <c r="CG116" s="0" t="n">
        <v>282500</v>
      </c>
      <c r="CH116" s="0" t="s">
        <v>197</v>
      </c>
      <c r="CI116" s="0" t="n">
        <v>1</v>
      </c>
      <c r="CJ116" s="0" t="s">
        <v>198</v>
      </c>
      <c r="CK116" s="0" t="s">
        <v>199</v>
      </c>
      <c r="DX116" s="0" t="s">
        <v>160</v>
      </c>
      <c r="DY116" s="0" t="s">
        <v>161</v>
      </c>
      <c r="DZ116" s="0" t="s">
        <v>162</v>
      </c>
      <c r="EA116" s="0" t="s">
        <v>163</v>
      </c>
      <c r="EB116" s="0" t="s">
        <v>177</v>
      </c>
      <c r="EC116" s="1" t="n">
        <v>44851</v>
      </c>
      <c r="ED116" s="0" t="n">
        <v>1</v>
      </c>
      <c r="EH116" s="0" t="s">
        <v>999</v>
      </c>
      <c r="EI116" s="1" t="n">
        <v>44971</v>
      </c>
      <c r="EJ116" s="1" t="n">
        <v>44986</v>
      </c>
      <c r="EK116" s="0" t="s">
        <v>715</v>
      </c>
      <c r="EL116" s="0" t="s">
        <v>180</v>
      </c>
      <c r="EM116" s="0" t="s">
        <v>716</v>
      </c>
      <c r="EN116" s="0" t="n">
        <f aca="false">FALSE()</f>
        <v>0</v>
      </c>
      <c r="EO116" s="0" t="n">
        <v>282500</v>
      </c>
      <c r="EP116" s="0" t="n">
        <v>341825</v>
      </c>
    </row>
    <row r="117" customFormat="false" ht="15" hidden="false" customHeight="false" outlineLevel="0" collapsed="false">
      <c r="A117" s="0" t="n">
        <v>10522658</v>
      </c>
      <c r="B117" s="0" t="s">
        <v>1002</v>
      </c>
      <c r="C117" s="1" t="n">
        <v>44972.3975341898</v>
      </c>
      <c r="D117" s="0" t="s">
        <v>147</v>
      </c>
      <c r="E117" s="1" t="n">
        <v>44738</v>
      </c>
      <c r="F117" s="0" t="s">
        <v>148</v>
      </c>
      <c r="G117" s="0" t="s">
        <v>1003</v>
      </c>
      <c r="H117" s="0" t="s">
        <v>1004</v>
      </c>
      <c r="J117" s="0" t="n">
        <v>245625</v>
      </c>
      <c r="K117" s="0" t="n">
        <v>245625</v>
      </c>
      <c r="L117" s="0" t="n">
        <v>297206.25</v>
      </c>
      <c r="M117" s="0" t="s">
        <v>197</v>
      </c>
      <c r="N117" s="0" t="n">
        <v>1</v>
      </c>
      <c r="O117" s="0" t="s">
        <v>198</v>
      </c>
      <c r="P117" s="0" t="s">
        <v>199</v>
      </c>
      <c r="BC117" s="0" t="s">
        <v>158</v>
      </c>
      <c r="BE117" s="0" t="s">
        <v>160</v>
      </c>
      <c r="BF117" s="0" t="s">
        <v>161</v>
      </c>
      <c r="BG117" s="0" t="s">
        <v>162</v>
      </c>
      <c r="BH117" s="0" t="s">
        <v>163</v>
      </c>
      <c r="BI117" s="0" t="s">
        <v>164</v>
      </c>
      <c r="BJ117" s="0" t="n">
        <v>10874020131162</v>
      </c>
      <c r="BK117" s="0" t="s">
        <v>165</v>
      </c>
      <c r="BL117" s="0" t="s">
        <v>166</v>
      </c>
      <c r="BM117" s="0" t="s">
        <v>167</v>
      </c>
      <c r="BN117" s="0" t="s">
        <v>415</v>
      </c>
      <c r="BO117" s="0" t="s">
        <v>169</v>
      </c>
      <c r="BP117" s="0" t="s">
        <v>170</v>
      </c>
      <c r="BQ117" s="0" t="s">
        <v>171</v>
      </c>
      <c r="BR117" s="0" t="s">
        <v>172</v>
      </c>
      <c r="BS117" s="0" t="s">
        <v>173</v>
      </c>
      <c r="BT117" s="1" t="n">
        <v>44768.5833333333</v>
      </c>
      <c r="BV117" s="0" t="s">
        <v>174</v>
      </c>
      <c r="BW117" s="0" t="s">
        <v>175</v>
      </c>
      <c r="BX117" s="0" t="s">
        <v>200</v>
      </c>
      <c r="BY117" s="0" t="s">
        <v>1005</v>
      </c>
      <c r="CC117" s="0" t="s">
        <v>176</v>
      </c>
      <c r="CD117" s="0" t="s">
        <v>1004</v>
      </c>
      <c r="CE117" s="0" t="n">
        <v>245625</v>
      </c>
      <c r="CF117" s="0" t="n">
        <v>297206.25</v>
      </c>
      <c r="CG117" s="0" t="n">
        <v>245625</v>
      </c>
      <c r="CH117" s="0" t="s">
        <v>197</v>
      </c>
      <c r="CI117" s="0" t="n">
        <v>1</v>
      </c>
      <c r="CJ117" s="0" t="s">
        <v>198</v>
      </c>
      <c r="CK117" s="0" t="s">
        <v>199</v>
      </c>
      <c r="DX117" s="0" t="s">
        <v>160</v>
      </c>
      <c r="DY117" s="0" t="s">
        <v>161</v>
      </c>
      <c r="DZ117" s="0" t="s">
        <v>162</v>
      </c>
      <c r="EA117" s="0" t="s">
        <v>163</v>
      </c>
      <c r="EB117" s="0" t="s">
        <v>177</v>
      </c>
      <c r="EC117" s="1" t="n">
        <v>44839</v>
      </c>
      <c r="ED117" s="0" t="n">
        <v>1</v>
      </c>
      <c r="EH117" s="0" t="s">
        <v>1006</v>
      </c>
      <c r="EI117" s="1" t="n">
        <v>44964</v>
      </c>
      <c r="EK117" s="0" t="s">
        <v>1007</v>
      </c>
      <c r="EL117" s="0" t="s">
        <v>180</v>
      </c>
      <c r="EM117" s="0" t="s">
        <v>1008</v>
      </c>
      <c r="EN117" s="0" t="n">
        <f aca="false">FALSE()</f>
        <v>0</v>
      </c>
      <c r="EO117" s="0" t="n">
        <v>235800</v>
      </c>
      <c r="EP117" s="0" t="n">
        <v>285318</v>
      </c>
    </row>
    <row r="118" customFormat="false" ht="15" hidden="false" customHeight="false" outlineLevel="0" collapsed="false">
      <c r="A118" s="0" t="n">
        <v>11693065</v>
      </c>
      <c r="B118" s="0" t="s">
        <v>1009</v>
      </c>
      <c r="C118" s="1" t="n">
        <v>44971.6902500926</v>
      </c>
      <c r="D118" s="0" t="s">
        <v>147</v>
      </c>
      <c r="E118" s="1" t="n">
        <v>44900</v>
      </c>
      <c r="F118" s="0" t="s">
        <v>148</v>
      </c>
      <c r="G118" s="0" t="s">
        <v>1010</v>
      </c>
      <c r="H118" s="0" t="s">
        <v>1011</v>
      </c>
      <c r="J118" s="0" t="n">
        <v>118140</v>
      </c>
      <c r="K118" s="0" t="n">
        <v>107400</v>
      </c>
      <c r="L118" s="0" t="n">
        <v>129954</v>
      </c>
      <c r="M118" s="0" t="s">
        <v>1012</v>
      </c>
      <c r="N118" s="0" t="n">
        <v>1</v>
      </c>
      <c r="O118" s="0" t="s">
        <v>1013</v>
      </c>
      <c r="P118" s="0" t="s">
        <v>1014</v>
      </c>
      <c r="BC118" s="0" t="s">
        <v>188</v>
      </c>
      <c r="BE118" s="0" t="s">
        <v>160</v>
      </c>
      <c r="BF118" s="0" t="s">
        <v>161</v>
      </c>
      <c r="BG118" s="0" t="s">
        <v>162</v>
      </c>
      <c r="BH118" s="0" t="s">
        <v>163</v>
      </c>
      <c r="BI118" s="0" t="s">
        <v>164</v>
      </c>
      <c r="BJ118" s="0" t="n">
        <v>10874020131162</v>
      </c>
      <c r="BK118" s="0" t="s">
        <v>165</v>
      </c>
      <c r="BL118" s="0" t="s">
        <v>166</v>
      </c>
      <c r="BM118" s="0" t="s">
        <v>167</v>
      </c>
      <c r="BN118" s="0" t="s">
        <v>415</v>
      </c>
      <c r="BO118" s="0" t="s">
        <v>169</v>
      </c>
      <c r="BP118" s="0" t="s">
        <v>189</v>
      </c>
      <c r="BQ118" s="0" t="s">
        <v>171</v>
      </c>
      <c r="BR118" s="0" t="s">
        <v>172</v>
      </c>
      <c r="BS118" s="0" t="s">
        <v>173</v>
      </c>
      <c r="BT118" s="1" t="n">
        <v>44916.5833333333</v>
      </c>
      <c r="BV118" s="0" t="s">
        <v>174</v>
      </c>
      <c r="BW118" s="0" t="s">
        <v>159</v>
      </c>
      <c r="BX118" s="0" t="s">
        <v>159</v>
      </c>
      <c r="CA118" s="0" t="s">
        <v>190</v>
      </c>
      <c r="CC118" s="0" t="s">
        <v>176</v>
      </c>
      <c r="CD118" s="0" t="s">
        <v>1011</v>
      </c>
      <c r="CE118" s="0" t="n">
        <v>118140</v>
      </c>
      <c r="CF118" s="0" t="n">
        <v>129954</v>
      </c>
      <c r="CG118" s="0" t="n">
        <v>107400</v>
      </c>
      <c r="CH118" s="0" t="s">
        <v>1012</v>
      </c>
      <c r="CI118" s="0" t="n">
        <v>1</v>
      </c>
      <c r="CJ118" s="0" t="s">
        <v>1013</v>
      </c>
      <c r="CK118" s="0" t="s">
        <v>1014</v>
      </c>
      <c r="DX118" s="0" t="s">
        <v>160</v>
      </c>
      <c r="DY118" s="0" t="s">
        <v>161</v>
      </c>
      <c r="DZ118" s="0" t="s">
        <v>162</v>
      </c>
      <c r="EA118" s="0" t="s">
        <v>163</v>
      </c>
      <c r="EB118" s="0" t="s">
        <v>177</v>
      </c>
      <c r="EC118" s="1" t="n">
        <v>44939</v>
      </c>
      <c r="ED118" s="0" t="n">
        <v>4</v>
      </c>
      <c r="EH118" s="0" t="s">
        <v>1015</v>
      </c>
      <c r="EI118" s="1" t="n">
        <v>44971</v>
      </c>
      <c r="EK118" s="0" t="s">
        <v>448</v>
      </c>
      <c r="EL118" s="0" t="s">
        <v>180</v>
      </c>
      <c r="EM118" s="0" t="s">
        <v>449</v>
      </c>
      <c r="EN118" s="0" t="n">
        <f aca="false">FALSE()</f>
        <v>0</v>
      </c>
      <c r="EO118" s="0" t="n">
        <v>83127.74</v>
      </c>
      <c r="EP118" s="0" t="n">
        <v>100584.57</v>
      </c>
    </row>
    <row r="119" customFormat="false" ht="15" hidden="false" customHeight="false" outlineLevel="0" collapsed="false">
      <c r="A119" s="0" t="n">
        <v>11596167</v>
      </c>
      <c r="B119" s="0" t="s">
        <v>1016</v>
      </c>
      <c r="C119" s="1" t="n">
        <v>44971.5973648495</v>
      </c>
      <c r="D119" s="0" t="s">
        <v>147</v>
      </c>
      <c r="E119" s="1" t="n">
        <v>44887</v>
      </c>
      <c r="F119" s="0" t="s">
        <v>148</v>
      </c>
      <c r="G119" s="0" t="s">
        <v>1017</v>
      </c>
      <c r="H119" s="0" t="s">
        <v>1018</v>
      </c>
      <c r="J119" s="0" t="n">
        <v>80000</v>
      </c>
      <c r="K119" s="0" t="n">
        <v>80000</v>
      </c>
      <c r="L119" s="0" t="n">
        <v>96800</v>
      </c>
      <c r="M119" s="0" t="s">
        <v>1019</v>
      </c>
      <c r="N119" s="0" t="n">
        <v>1</v>
      </c>
      <c r="O119" s="0" t="s">
        <v>1020</v>
      </c>
      <c r="P119" s="0" t="s">
        <v>1021</v>
      </c>
      <c r="BC119" s="0" t="s">
        <v>158</v>
      </c>
      <c r="BE119" s="0" t="s">
        <v>160</v>
      </c>
      <c r="BF119" s="0" t="s">
        <v>161</v>
      </c>
      <c r="BG119" s="0" t="s">
        <v>162</v>
      </c>
      <c r="BH119" s="0" t="s">
        <v>163</v>
      </c>
      <c r="BI119" s="0" t="s">
        <v>164</v>
      </c>
      <c r="BJ119" s="0" t="n">
        <v>10874020131162</v>
      </c>
      <c r="BK119" s="0" t="s">
        <v>165</v>
      </c>
      <c r="BL119" s="0" t="s">
        <v>166</v>
      </c>
      <c r="BM119" s="0" t="s">
        <v>167</v>
      </c>
      <c r="BN119" s="0" t="s">
        <v>415</v>
      </c>
      <c r="BO119" s="0" t="s">
        <v>169</v>
      </c>
      <c r="BP119" s="0" t="s">
        <v>170</v>
      </c>
      <c r="BQ119" s="0" t="s">
        <v>171</v>
      </c>
      <c r="BR119" s="0" t="s">
        <v>172</v>
      </c>
      <c r="BS119" s="0" t="s">
        <v>173</v>
      </c>
      <c r="BT119" s="1" t="n">
        <v>44909.5833333333</v>
      </c>
      <c r="BV119" s="0" t="s">
        <v>174</v>
      </c>
      <c r="BW119" s="0" t="s">
        <v>159</v>
      </c>
      <c r="BX119" s="0" t="s">
        <v>1022</v>
      </c>
      <c r="BY119" s="0" t="s">
        <v>1023</v>
      </c>
      <c r="CC119" s="0" t="s">
        <v>176</v>
      </c>
      <c r="CD119" s="0" t="s">
        <v>1018</v>
      </c>
      <c r="CE119" s="0" t="n">
        <v>80000</v>
      </c>
      <c r="CF119" s="0" t="n">
        <v>96800</v>
      </c>
      <c r="CG119" s="0" t="n">
        <v>80000</v>
      </c>
      <c r="CH119" s="0" t="s">
        <v>1019</v>
      </c>
      <c r="CI119" s="0" t="n">
        <v>1</v>
      </c>
      <c r="CJ119" s="0" t="s">
        <v>1020</v>
      </c>
      <c r="CK119" s="0" t="s">
        <v>1021</v>
      </c>
      <c r="DX119" s="0" t="s">
        <v>160</v>
      </c>
      <c r="DY119" s="0" t="s">
        <v>161</v>
      </c>
      <c r="DZ119" s="0" t="s">
        <v>162</v>
      </c>
      <c r="EA119" s="0" t="s">
        <v>163</v>
      </c>
      <c r="EB119" s="0" t="s">
        <v>177</v>
      </c>
      <c r="EC119" s="1" t="n">
        <v>44967</v>
      </c>
      <c r="ED119" s="0" t="n">
        <v>4</v>
      </c>
      <c r="EH119" s="0" t="s">
        <v>1024</v>
      </c>
      <c r="EI119" s="1" t="n">
        <v>44971</v>
      </c>
      <c r="EK119" s="0" t="s">
        <v>1025</v>
      </c>
      <c r="EL119" s="0" t="s">
        <v>180</v>
      </c>
      <c r="EM119" s="0" t="s">
        <v>1026</v>
      </c>
      <c r="EN119" s="0" t="n">
        <f aca="false">FALSE()</f>
        <v>0</v>
      </c>
      <c r="EO119" s="0" t="n">
        <v>37700</v>
      </c>
      <c r="EP119" s="0" t="n">
        <v>45617</v>
      </c>
    </row>
    <row r="120" customFormat="false" ht="15" hidden="false" customHeight="false" outlineLevel="0" collapsed="false">
      <c r="A120" s="0" t="n">
        <v>10059148</v>
      </c>
      <c r="B120" s="0" t="s">
        <v>1027</v>
      </c>
      <c r="C120" s="1" t="n">
        <v>44971.4871971181</v>
      </c>
      <c r="D120" s="0" t="s">
        <v>147</v>
      </c>
      <c r="E120" s="1" t="n">
        <v>44698</v>
      </c>
      <c r="F120" s="0" t="s">
        <v>148</v>
      </c>
      <c r="G120" s="0" t="s">
        <v>1028</v>
      </c>
      <c r="H120" s="0" t="s">
        <v>1029</v>
      </c>
      <c r="J120" s="0" t="n">
        <v>151250</v>
      </c>
      <c r="K120" s="0" t="n">
        <v>151250</v>
      </c>
      <c r="L120" s="0" t="n">
        <v>183012.5</v>
      </c>
      <c r="M120" s="0" t="s">
        <v>197</v>
      </c>
      <c r="N120" s="0" t="n">
        <v>1</v>
      </c>
      <c r="O120" s="0" t="s">
        <v>198</v>
      </c>
      <c r="P120" s="0" t="s">
        <v>199</v>
      </c>
      <c r="BC120" s="0" t="s">
        <v>158</v>
      </c>
      <c r="BE120" s="0" t="s">
        <v>160</v>
      </c>
      <c r="BF120" s="0" t="s">
        <v>161</v>
      </c>
      <c r="BG120" s="0" t="s">
        <v>162</v>
      </c>
      <c r="BH120" s="0" t="s">
        <v>163</v>
      </c>
      <c r="BI120" s="0" t="s">
        <v>164</v>
      </c>
      <c r="BJ120" s="0" t="n">
        <v>10874020131162</v>
      </c>
      <c r="BK120" s="0" t="s">
        <v>165</v>
      </c>
      <c r="BL120" s="0" t="s">
        <v>166</v>
      </c>
      <c r="BM120" s="0" t="s">
        <v>167</v>
      </c>
      <c r="BN120" s="0" t="s">
        <v>415</v>
      </c>
      <c r="BO120" s="0" t="s">
        <v>169</v>
      </c>
      <c r="BP120" s="0" t="s">
        <v>170</v>
      </c>
      <c r="BQ120" s="0" t="s">
        <v>171</v>
      </c>
      <c r="BR120" s="0" t="s">
        <v>172</v>
      </c>
      <c r="BS120" s="0" t="s">
        <v>173</v>
      </c>
      <c r="BT120" s="1" t="n">
        <v>44714.5833333333</v>
      </c>
      <c r="BV120" s="0" t="s">
        <v>174</v>
      </c>
      <c r="BW120" s="0" t="s">
        <v>159</v>
      </c>
      <c r="BX120" s="0" t="s">
        <v>200</v>
      </c>
      <c r="BY120" s="0" t="s">
        <v>1030</v>
      </c>
      <c r="CA120" s="0" t="s">
        <v>1031</v>
      </c>
      <c r="CC120" s="0" t="s">
        <v>176</v>
      </c>
      <c r="CD120" s="0" t="s">
        <v>1029</v>
      </c>
      <c r="CE120" s="0" t="n">
        <v>151250</v>
      </c>
      <c r="CF120" s="0" t="n">
        <v>183012.5</v>
      </c>
      <c r="CG120" s="0" t="n">
        <v>151250</v>
      </c>
      <c r="CH120" s="0" t="s">
        <v>197</v>
      </c>
      <c r="CI120" s="0" t="n">
        <v>1</v>
      </c>
      <c r="CJ120" s="0" t="s">
        <v>198</v>
      </c>
      <c r="CK120" s="0" t="s">
        <v>199</v>
      </c>
      <c r="DX120" s="0" t="s">
        <v>160</v>
      </c>
      <c r="DY120" s="0" t="s">
        <v>161</v>
      </c>
      <c r="DZ120" s="0" t="s">
        <v>162</v>
      </c>
      <c r="EA120" s="0" t="s">
        <v>163</v>
      </c>
      <c r="EB120" s="0" t="s">
        <v>177</v>
      </c>
      <c r="EC120" s="1" t="n">
        <v>44753</v>
      </c>
      <c r="ED120" s="0" t="n">
        <v>1</v>
      </c>
      <c r="EH120" s="0" t="s">
        <v>1032</v>
      </c>
      <c r="EI120" s="1" t="n">
        <v>44970</v>
      </c>
      <c r="EK120" s="0" t="s">
        <v>976</v>
      </c>
      <c r="EL120" s="0" t="s">
        <v>180</v>
      </c>
      <c r="EM120" s="0" t="s">
        <v>977</v>
      </c>
      <c r="EN120" s="0" t="n">
        <f aca="false">FALSE()</f>
        <v>0</v>
      </c>
      <c r="EO120" s="0" t="n">
        <v>151250</v>
      </c>
      <c r="EP120" s="0" t="n">
        <v>183012.5</v>
      </c>
    </row>
    <row r="121" customFormat="false" ht="15" hidden="false" customHeight="false" outlineLevel="0" collapsed="false">
      <c r="A121" s="0" t="n">
        <v>10776086</v>
      </c>
      <c r="B121" s="0" t="s">
        <v>1033</v>
      </c>
      <c r="C121" s="1" t="n">
        <v>44970.6085746181</v>
      </c>
      <c r="D121" s="0" t="s">
        <v>147</v>
      </c>
      <c r="E121" s="1" t="n">
        <v>44756</v>
      </c>
      <c r="F121" s="0" t="s">
        <v>148</v>
      </c>
      <c r="G121" s="0" t="s">
        <v>1034</v>
      </c>
      <c r="H121" s="0" t="s">
        <v>1035</v>
      </c>
      <c r="J121" s="0" t="n">
        <v>203125</v>
      </c>
      <c r="K121" s="0" t="n">
        <v>203125</v>
      </c>
      <c r="L121" s="0" t="n">
        <v>245781.25</v>
      </c>
      <c r="M121" s="0" t="s">
        <v>197</v>
      </c>
      <c r="N121" s="0" t="n">
        <v>1</v>
      </c>
      <c r="O121" s="0" t="s">
        <v>198</v>
      </c>
      <c r="P121" s="0" t="s">
        <v>199</v>
      </c>
      <c r="BC121" s="0" t="s">
        <v>158</v>
      </c>
      <c r="BE121" s="0" t="s">
        <v>160</v>
      </c>
      <c r="BF121" s="0" t="s">
        <v>161</v>
      </c>
      <c r="BG121" s="0" t="s">
        <v>162</v>
      </c>
      <c r="BH121" s="0" t="s">
        <v>163</v>
      </c>
      <c r="BI121" s="0" t="s">
        <v>164</v>
      </c>
      <c r="BJ121" s="0" t="n">
        <v>10874020131162</v>
      </c>
      <c r="BK121" s="0" t="s">
        <v>165</v>
      </c>
      <c r="BL121" s="0" t="s">
        <v>166</v>
      </c>
      <c r="BM121" s="0" t="s">
        <v>167</v>
      </c>
      <c r="BN121" s="0" t="s">
        <v>415</v>
      </c>
      <c r="BO121" s="0" t="s">
        <v>169</v>
      </c>
      <c r="BP121" s="0" t="s">
        <v>170</v>
      </c>
      <c r="BQ121" s="0" t="s">
        <v>171</v>
      </c>
      <c r="BR121" s="0" t="s">
        <v>172</v>
      </c>
      <c r="BS121" s="0" t="s">
        <v>173</v>
      </c>
      <c r="BT121" s="1" t="n">
        <v>44802.5833333333</v>
      </c>
      <c r="BV121" s="0" t="s">
        <v>174</v>
      </c>
      <c r="BW121" s="0" t="s">
        <v>159</v>
      </c>
      <c r="BX121" s="0" t="s">
        <v>200</v>
      </c>
      <c r="BY121" s="0" t="s">
        <v>1036</v>
      </c>
      <c r="CC121" s="0" t="s">
        <v>176</v>
      </c>
      <c r="CD121" s="0" t="s">
        <v>1035</v>
      </c>
      <c r="CE121" s="0" t="n">
        <v>203125</v>
      </c>
      <c r="CF121" s="0" t="n">
        <v>245781.25</v>
      </c>
      <c r="CG121" s="0" t="n">
        <v>203125</v>
      </c>
      <c r="CH121" s="0" t="s">
        <v>197</v>
      </c>
      <c r="CI121" s="0" t="n">
        <v>1</v>
      </c>
      <c r="CJ121" s="0" t="s">
        <v>198</v>
      </c>
      <c r="CK121" s="0" t="s">
        <v>199</v>
      </c>
      <c r="DX121" s="0" t="s">
        <v>160</v>
      </c>
      <c r="DY121" s="0" t="s">
        <v>161</v>
      </c>
      <c r="DZ121" s="0" t="s">
        <v>162</v>
      </c>
      <c r="EA121" s="0" t="s">
        <v>163</v>
      </c>
      <c r="EB121" s="0" t="s">
        <v>177</v>
      </c>
      <c r="EC121" s="1" t="n">
        <v>44839</v>
      </c>
      <c r="ED121" s="0" t="n">
        <v>1</v>
      </c>
      <c r="EH121" s="0" t="s">
        <v>1037</v>
      </c>
      <c r="EI121" s="1" t="n">
        <v>44970</v>
      </c>
      <c r="EK121" s="0" t="s">
        <v>1007</v>
      </c>
      <c r="EL121" s="0" t="s">
        <v>180</v>
      </c>
      <c r="EM121" s="0" t="s">
        <v>1008</v>
      </c>
      <c r="EN121" s="0" t="n">
        <f aca="false">FALSE()</f>
        <v>0</v>
      </c>
      <c r="EO121" s="0" t="n">
        <v>201093.75</v>
      </c>
      <c r="EP121" s="0" t="n">
        <v>243323.44</v>
      </c>
    </row>
    <row r="122" customFormat="false" ht="15" hidden="false" customHeight="false" outlineLevel="0" collapsed="false">
      <c r="A122" s="0" t="n">
        <v>11756211</v>
      </c>
      <c r="B122" s="0" t="s">
        <v>1038</v>
      </c>
      <c r="C122" s="1" t="n">
        <v>44970.5458807292</v>
      </c>
      <c r="D122" s="0" t="s">
        <v>147</v>
      </c>
      <c r="E122" s="1" t="n">
        <v>44909</v>
      </c>
      <c r="F122" s="0" t="s">
        <v>148</v>
      </c>
      <c r="G122" s="0" t="s">
        <v>1039</v>
      </c>
      <c r="H122" s="0" t="s">
        <v>1040</v>
      </c>
      <c r="J122" s="0" t="n">
        <v>75655.14</v>
      </c>
      <c r="K122" s="0" t="n">
        <v>75655.14</v>
      </c>
      <c r="L122" s="0" t="n">
        <v>91542.72</v>
      </c>
      <c r="M122" s="0" t="s">
        <v>1041</v>
      </c>
      <c r="N122" s="0" t="n">
        <v>1</v>
      </c>
      <c r="O122" s="0" t="s">
        <v>1042</v>
      </c>
      <c r="P122" s="0" t="s">
        <v>1043</v>
      </c>
      <c r="BC122" s="0" t="s">
        <v>188</v>
      </c>
      <c r="BE122" s="0" t="s">
        <v>328</v>
      </c>
      <c r="BF122" s="0" t="s">
        <v>161</v>
      </c>
      <c r="BG122" s="0" t="s">
        <v>162</v>
      </c>
      <c r="BH122" s="0" t="s">
        <v>163</v>
      </c>
      <c r="BI122" s="0" t="s">
        <v>164</v>
      </c>
      <c r="BJ122" s="0" t="n">
        <v>10874020131162</v>
      </c>
      <c r="BK122" s="0" t="s">
        <v>165</v>
      </c>
      <c r="BL122" s="0" t="s">
        <v>166</v>
      </c>
      <c r="BM122" s="0" t="s">
        <v>167</v>
      </c>
      <c r="BN122" s="0" t="s">
        <v>415</v>
      </c>
      <c r="BO122" s="0" t="s">
        <v>169</v>
      </c>
      <c r="BP122" s="0" t="s">
        <v>222</v>
      </c>
      <c r="BQ122" s="0" t="s">
        <v>171</v>
      </c>
      <c r="BR122" s="0" t="s">
        <v>172</v>
      </c>
      <c r="BS122" s="0" t="s">
        <v>173</v>
      </c>
      <c r="BT122" s="1" t="n">
        <v>44886.5833333333</v>
      </c>
      <c r="BV122" s="0" t="s">
        <v>174</v>
      </c>
      <c r="BW122" s="0" t="s">
        <v>159</v>
      </c>
      <c r="BX122" s="0" t="s">
        <v>159</v>
      </c>
      <c r="CC122" s="0" t="s">
        <v>176</v>
      </c>
      <c r="CD122" s="0" t="s">
        <v>1040</v>
      </c>
      <c r="CE122" s="0" t="n">
        <v>75655.14</v>
      </c>
      <c r="CF122" s="0" t="n">
        <v>91542.72</v>
      </c>
      <c r="CG122" s="0" t="n">
        <v>75655.14</v>
      </c>
      <c r="CH122" s="0" t="s">
        <v>1041</v>
      </c>
      <c r="CI122" s="0" t="n">
        <v>1</v>
      </c>
      <c r="CJ122" s="0" t="s">
        <v>1042</v>
      </c>
      <c r="CK122" s="0" t="s">
        <v>1043</v>
      </c>
      <c r="DX122" s="0" t="s">
        <v>328</v>
      </c>
      <c r="DY122" s="0" t="s">
        <v>161</v>
      </c>
      <c r="DZ122" s="0" t="s">
        <v>162</v>
      </c>
      <c r="EA122" s="0" t="s">
        <v>163</v>
      </c>
      <c r="EB122" s="0" t="s">
        <v>212</v>
      </c>
      <c r="EC122" s="1" t="n">
        <v>44908</v>
      </c>
      <c r="ED122" s="0" t="n">
        <v>1</v>
      </c>
      <c r="EH122" s="0" t="s">
        <v>1044</v>
      </c>
      <c r="EI122" s="1" t="n">
        <v>44910</v>
      </c>
      <c r="EK122" s="0" t="s">
        <v>1045</v>
      </c>
      <c r="EL122" s="0" t="s">
        <v>180</v>
      </c>
      <c r="EM122" s="0" t="s">
        <v>1046</v>
      </c>
      <c r="EN122" s="0" t="n">
        <f aca="false">FALSE()</f>
        <v>0</v>
      </c>
      <c r="EO122" s="0" t="n">
        <v>75655.14</v>
      </c>
      <c r="EP122" s="0" t="n">
        <v>91542.72</v>
      </c>
    </row>
    <row r="123" customFormat="false" ht="15" hidden="false" customHeight="false" outlineLevel="0" collapsed="false">
      <c r="A123" s="0" t="n">
        <v>10361271</v>
      </c>
      <c r="B123" s="0" t="s">
        <v>1047</v>
      </c>
      <c r="C123" s="1" t="n">
        <v>44967.3986710995</v>
      </c>
      <c r="D123" s="0" t="s">
        <v>147</v>
      </c>
      <c r="E123" s="1" t="n">
        <v>44724</v>
      </c>
      <c r="F123" s="0" t="s">
        <v>148</v>
      </c>
      <c r="G123" s="0" t="s">
        <v>1048</v>
      </c>
      <c r="H123" s="0" t="s">
        <v>1049</v>
      </c>
      <c r="J123" s="0" t="n">
        <v>261726</v>
      </c>
      <c r="K123" s="0" t="n">
        <v>261726</v>
      </c>
      <c r="L123" s="0" t="n">
        <v>316688.46</v>
      </c>
      <c r="M123" s="0" t="s">
        <v>197</v>
      </c>
      <c r="N123" s="0" t="n">
        <v>1</v>
      </c>
      <c r="O123" s="0" t="s">
        <v>198</v>
      </c>
      <c r="P123" s="0" t="s">
        <v>199</v>
      </c>
      <c r="BC123" s="0" t="s">
        <v>158</v>
      </c>
      <c r="BE123" s="0" t="s">
        <v>160</v>
      </c>
      <c r="BF123" s="0" t="s">
        <v>161</v>
      </c>
      <c r="BG123" s="0" t="s">
        <v>162</v>
      </c>
      <c r="BH123" s="0" t="s">
        <v>163</v>
      </c>
      <c r="BI123" s="0" t="s">
        <v>164</v>
      </c>
      <c r="BJ123" s="0" t="n">
        <v>10874020131162</v>
      </c>
      <c r="BK123" s="0" t="s">
        <v>165</v>
      </c>
      <c r="BL123" s="0" t="s">
        <v>166</v>
      </c>
      <c r="BM123" s="0" t="s">
        <v>167</v>
      </c>
      <c r="BN123" s="0" t="s">
        <v>415</v>
      </c>
      <c r="BO123" s="0" t="s">
        <v>169</v>
      </c>
      <c r="BP123" s="0" t="s">
        <v>170</v>
      </c>
      <c r="BQ123" s="0" t="s">
        <v>171</v>
      </c>
      <c r="BR123" s="0" t="s">
        <v>172</v>
      </c>
      <c r="BS123" s="0" t="s">
        <v>173</v>
      </c>
      <c r="BT123" s="1" t="n">
        <v>44755.5833333333</v>
      </c>
      <c r="BV123" s="0" t="s">
        <v>174</v>
      </c>
      <c r="BW123" s="0" t="s">
        <v>175</v>
      </c>
      <c r="BX123" s="0" t="s">
        <v>200</v>
      </c>
      <c r="BY123" s="0" t="s">
        <v>1050</v>
      </c>
      <c r="CC123" s="0" t="s">
        <v>176</v>
      </c>
      <c r="CD123" s="0" t="s">
        <v>1049</v>
      </c>
      <c r="CE123" s="0" t="n">
        <v>261726</v>
      </c>
      <c r="CF123" s="0" t="n">
        <v>316688.46</v>
      </c>
      <c r="CG123" s="0" t="n">
        <v>261726</v>
      </c>
      <c r="CH123" s="0" t="s">
        <v>197</v>
      </c>
      <c r="CI123" s="0" t="n">
        <v>1</v>
      </c>
      <c r="CJ123" s="0" t="s">
        <v>198</v>
      </c>
      <c r="CK123" s="0" t="s">
        <v>199</v>
      </c>
      <c r="DX123" s="0" t="s">
        <v>160</v>
      </c>
      <c r="DY123" s="0" t="s">
        <v>161</v>
      </c>
      <c r="DZ123" s="0" t="s">
        <v>162</v>
      </c>
      <c r="EA123" s="0" t="s">
        <v>163</v>
      </c>
      <c r="EB123" s="0" t="s">
        <v>177</v>
      </c>
      <c r="EC123" s="1" t="n">
        <v>44824</v>
      </c>
      <c r="ED123" s="0" t="n">
        <v>1</v>
      </c>
      <c r="EH123" s="0" t="s">
        <v>1048</v>
      </c>
      <c r="EI123" s="1" t="n">
        <v>44953</v>
      </c>
      <c r="EJ123" s="1" t="n">
        <v>44956</v>
      </c>
      <c r="EK123" s="0" t="s">
        <v>1051</v>
      </c>
      <c r="EL123" s="0" t="s">
        <v>878</v>
      </c>
      <c r="EM123" s="0" t="s">
        <v>1052</v>
      </c>
      <c r="EN123" s="0" t="n">
        <f aca="false">TRUE()</f>
        <v>1</v>
      </c>
      <c r="EO123" s="0" t="n">
        <v>256753.21</v>
      </c>
      <c r="EP123" s="0" t="n">
        <v>310671.38</v>
      </c>
    </row>
    <row r="124" customFormat="false" ht="15" hidden="false" customHeight="false" outlineLevel="0" collapsed="false">
      <c r="A124" s="0" t="n">
        <v>10353945</v>
      </c>
      <c r="B124" s="0" t="s">
        <v>1053</v>
      </c>
      <c r="C124" s="1" t="n">
        <v>44967.3985220718</v>
      </c>
      <c r="D124" s="0" t="s">
        <v>147</v>
      </c>
      <c r="E124" s="1" t="n">
        <v>44723</v>
      </c>
      <c r="F124" s="0" t="s">
        <v>148</v>
      </c>
      <c r="G124" s="0" t="s">
        <v>1054</v>
      </c>
      <c r="H124" s="0" t="s">
        <v>1055</v>
      </c>
      <c r="J124" s="0" t="n">
        <v>359379.01</v>
      </c>
      <c r="K124" s="0" t="n">
        <v>359379.01</v>
      </c>
      <c r="L124" s="0" t="n">
        <v>434848.6</v>
      </c>
      <c r="M124" s="0" t="s">
        <v>197</v>
      </c>
      <c r="N124" s="0" t="n">
        <v>1</v>
      </c>
      <c r="O124" s="0" t="s">
        <v>198</v>
      </c>
      <c r="P124" s="0" t="s">
        <v>199</v>
      </c>
      <c r="BC124" s="0" t="s">
        <v>158</v>
      </c>
      <c r="BE124" s="0" t="s">
        <v>160</v>
      </c>
      <c r="BF124" s="0" t="s">
        <v>161</v>
      </c>
      <c r="BG124" s="0" t="s">
        <v>162</v>
      </c>
      <c r="BH124" s="0" t="s">
        <v>163</v>
      </c>
      <c r="BI124" s="0" t="s">
        <v>164</v>
      </c>
      <c r="BJ124" s="0" t="n">
        <v>10874020131162</v>
      </c>
      <c r="BK124" s="0" t="s">
        <v>165</v>
      </c>
      <c r="BL124" s="0" t="s">
        <v>166</v>
      </c>
      <c r="BM124" s="0" t="s">
        <v>167</v>
      </c>
      <c r="BN124" s="0" t="s">
        <v>415</v>
      </c>
      <c r="BO124" s="0" t="s">
        <v>169</v>
      </c>
      <c r="BP124" s="0" t="s">
        <v>170</v>
      </c>
      <c r="BQ124" s="0" t="s">
        <v>171</v>
      </c>
      <c r="BR124" s="0" t="s">
        <v>172</v>
      </c>
      <c r="BS124" s="0" t="s">
        <v>173</v>
      </c>
      <c r="BT124" s="1" t="n">
        <v>44754.5833333333</v>
      </c>
      <c r="BV124" s="0" t="s">
        <v>174</v>
      </c>
      <c r="BW124" s="0" t="s">
        <v>175</v>
      </c>
      <c r="BX124" s="0" t="s">
        <v>200</v>
      </c>
      <c r="BY124" s="0" t="s">
        <v>1056</v>
      </c>
      <c r="CC124" s="0" t="s">
        <v>176</v>
      </c>
      <c r="CD124" s="0" t="s">
        <v>1055</v>
      </c>
      <c r="CE124" s="0" t="n">
        <v>359379.01</v>
      </c>
      <c r="CF124" s="0" t="n">
        <v>434848.6</v>
      </c>
      <c r="CG124" s="0" t="n">
        <v>359379.01</v>
      </c>
      <c r="CH124" s="0" t="s">
        <v>197</v>
      </c>
      <c r="CI124" s="0" t="n">
        <v>1</v>
      </c>
      <c r="CJ124" s="0" t="s">
        <v>198</v>
      </c>
      <c r="CK124" s="0" t="s">
        <v>199</v>
      </c>
      <c r="DX124" s="0" t="s">
        <v>160</v>
      </c>
      <c r="DY124" s="0" t="s">
        <v>161</v>
      </c>
      <c r="DZ124" s="0" t="s">
        <v>162</v>
      </c>
      <c r="EA124" s="0" t="s">
        <v>163</v>
      </c>
      <c r="EB124" s="0" t="s">
        <v>177</v>
      </c>
      <c r="EC124" s="1" t="n">
        <v>44825</v>
      </c>
      <c r="ED124" s="0" t="n">
        <v>1</v>
      </c>
      <c r="EH124" s="0" t="s">
        <v>1054</v>
      </c>
      <c r="EI124" s="1" t="n">
        <v>44960</v>
      </c>
      <c r="EJ124" s="1" t="n">
        <v>44963</v>
      </c>
      <c r="EK124" s="0" t="s">
        <v>1057</v>
      </c>
      <c r="EL124" s="0" t="s">
        <v>180</v>
      </c>
      <c r="EM124" s="0" t="s">
        <v>1058</v>
      </c>
      <c r="EN124" s="0" t="n">
        <f aca="false">FALSE()</f>
        <v>0</v>
      </c>
      <c r="EO124" s="0" t="n">
        <v>359379.01</v>
      </c>
      <c r="EP124" s="0" t="n">
        <v>434848.6</v>
      </c>
    </row>
    <row r="125" customFormat="false" ht="15" hidden="false" customHeight="false" outlineLevel="0" collapsed="false">
      <c r="A125" s="0" t="n">
        <v>10353945</v>
      </c>
      <c r="B125" s="0" t="s">
        <v>1053</v>
      </c>
      <c r="C125" s="1" t="n">
        <v>44967.3985220718</v>
      </c>
      <c r="D125" s="0" t="s">
        <v>147</v>
      </c>
      <c r="E125" s="1" t="n">
        <v>44723</v>
      </c>
      <c r="F125" s="0" t="s">
        <v>148</v>
      </c>
      <c r="G125" s="0" t="s">
        <v>1054</v>
      </c>
      <c r="H125" s="0" t="s">
        <v>1055</v>
      </c>
      <c r="J125" s="0" t="n">
        <v>359379.01</v>
      </c>
      <c r="K125" s="0" t="n">
        <v>359379.01</v>
      </c>
      <c r="L125" s="0" t="n">
        <v>434848.6</v>
      </c>
      <c r="M125" s="0" t="s">
        <v>197</v>
      </c>
      <c r="N125" s="0" t="n">
        <v>1</v>
      </c>
      <c r="O125" s="0" t="s">
        <v>198</v>
      </c>
      <c r="P125" s="0" t="s">
        <v>199</v>
      </c>
      <c r="BC125" s="0" t="s">
        <v>158</v>
      </c>
      <c r="BE125" s="0" t="s">
        <v>160</v>
      </c>
      <c r="BF125" s="0" t="s">
        <v>161</v>
      </c>
      <c r="BG125" s="0" t="s">
        <v>162</v>
      </c>
      <c r="BH125" s="0" t="s">
        <v>163</v>
      </c>
      <c r="BI125" s="0" t="s">
        <v>164</v>
      </c>
      <c r="BJ125" s="0" t="n">
        <v>10874020131162</v>
      </c>
      <c r="BK125" s="0" t="s">
        <v>165</v>
      </c>
      <c r="BL125" s="0" t="s">
        <v>166</v>
      </c>
      <c r="BM125" s="0" t="s">
        <v>167</v>
      </c>
      <c r="BN125" s="0" t="s">
        <v>415</v>
      </c>
      <c r="BO125" s="0" t="s">
        <v>169</v>
      </c>
      <c r="BP125" s="0" t="s">
        <v>170</v>
      </c>
      <c r="BQ125" s="0" t="s">
        <v>171</v>
      </c>
      <c r="BR125" s="0" t="s">
        <v>172</v>
      </c>
      <c r="BS125" s="0" t="s">
        <v>173</v>
      </c>
      <c r="BT125" s="1" t="n">
        <v>44754.5833333333</v>
      </c>
      <c r="BV125" s="0" t="s">
        <v>174</v>
      </c>
      <c r="BW125" s="0" t="s">
        <v>175</v>
      </c>
      <c r="BX125" s="0" t="s">
        <v>200</v>
      </c>
      <c r="BY125" s="0" t="s">
        <v>1056</v>
      </c>
      <c r="CC125" s="0" t="s">
        <v>176</v>
      </c>
      <c r="CD125" s="0" t="s">
        <v>1055</v>
      </c>
      <c r="CE125" s="0" t="n">
        <v>359379.01</v>
      </c>
      <c r="CF125" s="0" t="n">
        <v>434848.6</v>
      </c>
      <c r="CG125" s="0" t="n">
        <v>359379.01</v>
      </c>
      <c r="CH125" s="0" t="s">
        <v>197</v>
      </c>
      <c r="CI125" s="0" t="n">
        <v>1</v>
      </c>
      <c r="CJ125" s="0" t="s">
        <v>198</v>
      </c>
      <c r="CK125" s="0" t="s">
        <v>199</v>
      </c>
      <c r="DX125" s="0" t="s">
        <v>160</v>
      </c>
      <c r="DY125" s="0" t="s">
        <v>161</v>
      </c>
      <c r="DZ125" s="0" t="s">
        <v>162</v>
      </c>
      <c r="EA125" s="0" t="s">
        <v>163</v>
      </c>
      <c r="EB125" s="0" t="s">
        <v>212</v>
      </c>
      <c r="EC125" s="1" t="n">
        <v>44825</v>
      </c>
      <c r="ED125" s="0" t="n">
        <v>1</v>
      </c>
      <c r="EK125" s="0" t="s">
        <v>1059</v>
      </c>
      <c r="EL125" s="0" t="s">
        <v>180</v>
      </c>
      <c r="EM125" s="0" t="s">
        <v>1060</v>
      </c>
      <c r="EN125" s="0" t="n">
        <f aca="false">FALSE()</f>
        <v>0</v>
      </c>
      <c r="EO125" s="0" t="n">
        <v>359379.01</v>
      </c>
      <c r="EP125" s="0" t="n">
        <v>434848.6</v>
      </c>
    </row>
    <row r="126" customFormat="false" ht="15" hidden="false" customHeight="false" outlineLevel="0" collapsed="false">
      <c r="A126" s="0" t="n">
        <v>10126886</v>
      </c>
      <c r="B126" s="0" t="s">
        <v>1061</v>
      </c>
      <c r="C126" s="1" t="n">
        <v>44952.6095583449</v>
      </c>
      <c r="D126" s="0" t="s">
        <v>147</v>
      </c>
      <c r="E126" s="1" t="n">
        <v>44702</v>
      </c>
      <c r="F126" s="0" t="s">
        <v>148</v>
      </c>
      <c r="G126" s="0" t="s">
        <v>1062</v>
      </c>
      <c r="H126" s="0" t="s">
        <v>1063</v>
      </c>
      <c r="J126" s="0" t="n">
        <v>739562</v>
      </c>
      <c r="K126" s="0" t="n">
        <v>739562</v>
      </c>
      <c r="L126" s="0" t="n">
        <v>894870.02</v>
      </c>
      <c r="M126" s="0" t="s">
        <v>197</v>
      </c>
      <c r="N126" s="0" t="n">
        <v>1</v>
      </c>
      <c r="O126" s="0" t="s">
        <v>198</v>
      </c>
      <c r="P126" s="0" t="s">
        <v>199</v>
      </c>
      <c r="BC126" s="0" t="s">
        <v>158</v>
      </c>
      <c r="BE126" s="0" t="s">
        <v>160</v>
      </c>
      <c r="BF126" s="0" t="s">
        <v>161</v>
      </c>
      <c r="BG126" s="0" t="s">
        <v>162</v>
      </c>
      <c r="BH126" s="0" t="s">
        <v>163</v>
      </c>
      <c r="BI126" s="0" t="s">
        <v>164</v>
      </c>
      <c r="BJ126" s="0" t="n">
        <v>10874020131162</v>
      </c>
      <c r="BK126" s="0" t="s">
        <v>165</v>
      </c>
      <c r="BL126" s="0" t="s">
        <v>166</v>
      </c>
      <c r="BM126" s="0" t="s">
        <v>167</v>
      </c>
      <c r="BN126" s="0" t="s">
        <v>415</v>
      </c>
      <c r="BO126" s="0" t="s">
        <v>169</v>
      </c>
      <c r="BP126" s="0" t="s">
        <v>170</v>
      </c>
      <c r="BQ126" s="0" t="s">
        <v>171</v>
      </c>
      <c r="BR126" s="0" t="s">
        <v>172</v>
      </c>
      <c r="BS126" s="0" t="s">
        <v>173</v>
      </c>
      <c r="BT126" s="1" t="n">
        <v>44734.5833333333</v>
      </c>
      <c r="BV126" s="0" t="s">
        <v>174</v>
      </c>
      <c r="BW126" s="0" t="s">
        <v>175</v>
      </c>
      <c r="BX126" s="0" t="s">
        <v>200</v>
      </c>
      <c r="BY126" s="0" t="s">
        <v>1064</v>
      </c>
      <c r="CC126" s="0" t="s">
        <v>176</v>
      </c>
      <c r="CD126" s="0" t="s">
        <v>1063</v>
      </c>
      <c r="CE126" s="0" t="n">
        <v>739562</v>
      </c>
      <c r="CF126" s="0" t="n">
        <v>894870.02</v>
      </c>
      <c r="CG126" s="0" t="n">
        <v>739562</v>
      </c>
      <c r="CH126" s="0" t="s">
        <v>197</v>
      </c>
      <c r="CI126" s="0" t="n">
        <v>1</v>
      </c>
      <c r="CJ126" s="0" t="s">
        <v>198</v>
      </c>
      <c r="CK126" s="0" t="s">
        <v>199</v>
      </c>
      <c r="DX126" s="0" t="s">
        <v>160</v>
      </c>
      <c r="DY126" s="0" t="s">
        <v>161</v>
      </c>
      <c r="DZ126" s="0" t="s">
        <v>162</v>
      </c>
      <c r="EA126" s="0" t="s">
        <v>163</v>
      </c>
      <c r="EB126" s="0" t="s">
        <v>177</v>
      </c>
      <c r="EC126" s="1" t="n">
        <v>44775</v>
      </c>
      <c r="ED126" s="0" t="n">
        <v>1</v>
      </c>
      <c r="EH126" s="0" t="s">
        <v>1062</v>
      </c>
      <c r="EI126" s="1" t="n">
        <v>44936</v>
      </c>
      <c r="EJ126" s="1" t="n">
        <v>44927</v>
      </c>
      <c r="EK126" s="0" t="s">
        <v>1065</v>
      </c>
      <c r="EL126" s="0" t="s">
        <v>180</v>
      </c>
      <c r="EM126" s="0" t="s">
        <v>716</v>
      </c>
      <c r="EN126" s="0" t="n">
        <f aca="false">FALSE()</f>
        <v>0</v>
      </c>
      <c r="EO126" s="0" t="n">
        <v>739562</v>
      </c>
      <c r="EP126" s="0" t="n">
        <v>894870.02</v>
      </c>
    </row>
    <row r="127" customFormat="false" ht="15" hidden="false" customHeight="false" outlineLevel="0" collapsed="false">
      <c r="A127" s="0" t="n">
        <v>10361269</v>
      </c>
      <c r="B127" s="0" t="s">
        <v>1066</v>
      </c>
      <c r="C127" s="1" t="n">
        <v>44951.3997781713</v>
      </c>
      <c r="D127" s="0" t="s">
        <v>147</v>
      </c>
      <c r="E127" s="1" t="n">
        <v>44724</v>
      </c>
      <c r="F127" s="0" t="s">
        <v>148</v>
      </c>
      <c r="G127" s="0" t="s">
        <v>1067</v>
      </c>
      <c r="H127" s="0" t="s">
        <v>1068</v>
      </c>
      <c r="J127" s="0" t="n">
        <v>299375</v>
      </c>
      <c r="K127" s="0" t="n">
        <v>299375</v>
      </c>
      <c r="L127" s="0" t="n">
        <v>362243.75</v>
      </c>
      <c r="M127" s="0" t="s">
        <v>197</v>
      </c>
      <c r="N127" s="0" t="n">
        <v>1</v>
      </c>
      <c r="O127" s="0" t="s">
        <v>198</v>
      </c>
      <c r="P127" s="0" t="s">
        <v>199</v>
      </c>
      <c r="BC127" s="0" t="s">
        <v>158</v>
      </c>
      <c r="BE127" s="0" t="s">
        <v>160</v>
      </c>
      <c r="BF127" s="0" t="s">
        <v>161</v>
      </c>
      <c r="BG127" s="0" t="s">
        <v>162</v>
      </c>
      <c r="BH127" s="0" t="s">
        <v>163</v>
      </c>
      <c r="BI127" s="0" t="s">
        <v>164</v>
      </c>
      <c r="BJ127" s="0" t="n">
        <v>10874020131162</v>
      </c>
      <c r="BK127" s="0" t="s">
        <v>165</v>
      </c>
      <c r="BL127" s="0" t="s">
        <v>166</v>
      </c>
      <c r="BM127" s="0" t="s">
        <v>167</v>
      </c>
      <c r="BN127" s="0" t="s">
        <v>415</v>
      </c>
      <c r="BO127" s="0" t="s">
        <v>169</v>
      </c>
      <c r="BP127" s="0" t="s">
        <v>170</v>
      </c>
      <c r="BQ127" s="0" t="s">
        <v>171</v>
      </c>
      <c r="BR127" s="0" t="s">
        <v>172</v>
      </c>
      <c r="BS127" s="0" t="s">
        <v>173</v>
      </c>
      <c r="BT127" s="1" t="n">
        <v>44755.5833333333</v>
      </c>
      <c r="BV127" s="0" t="s">
        <v>174</v>
      </c>
      <c r="BW127" s="0" t="s">
        <v>175</v>
      </c>
      <c r="BX127" s="0" t="s">
        <v>200</v>
      </c>
      <c r="BY127" s="0" t="s">
        <v>1069</v>
      </c>
      <c r="CC127" s="0" t="s">
        <v>176</v>
      </c>
      <c r="CD127" s="0" t="s">
        <v>1068</v>
      </c>
      <c r="CE127" s="0" t="n">
        <v>299375</v>
      </c>
      <c r="CF127" s="0" t="n">
        <v>362243.75</v>
      </c>
      <c r="CG127" s="0" t="n">
        <v>299375</v>
      </c>
      <c r="CH127" s="0" t="s">
        <v>197</v>
      </c>
      <c r="CI127" s="0" t="n">
        <v>1</v>
      </c>
      <c r="CJ127" s="0" t="s">
        <v>198</v>
      </c>
      <c r="CK127" s="0" t="s">
        <v>199</v>
      </c>
      <c r="DX127" s="0" t="s">
        <v>160</v>
      </c>
      <c r="DY127" s="0" t="s">
        <v>161</v>
      </c>
      <c r="DZ127" s="0" t="s">
        <v>162</v>
      </c>
      <c r="EA127" s="0" t="s">
        <v>163</v>
      </c>
      <c r="EB127" s="0" t="s">
        <v>177</v>
      </c>
      <c r="EC127" s="1" t="n">
        <v>44819</v>
      </c>
      <c r="ED127" s="0" t="n">
        <v>1</v>
      </c>
      <c r="EH127" s="0" t="s">
        <v>1070</v>
      </c>
      <c r="EI127" s="1" t="n">
        <v>44935</v>
      </c>
      <c r="EK127" s="0" t="s">
        <v>1071</v>
      </c>
      <c r="EL127" s="0" t="s">
        <v>180</v>
      </c>
      <c r="EM127" s="0" t="s">
        <v>1072</v>
      </c>
      <c r="EN127" s="0" t="n">
        <f aca="false">FALSE()</f>
        <v>0</v>
      </c>
      <c r="EO127" s="0" t="n">
        <v>291875</v>
      </c>
      <c r="EP127" s="0" t="n">
        <v>353168.75</v>
      </c>
    </row>
    <row r="128" customFormat="false" ht="15" hidden="false" customHeight="false" outlineLevel="0" collapsed="false">
      <c r="A128" s="0" t="n">
        <v>10269647</v>
      </c>
      <c r="B128" s="0" t="s">
        <v>1073</v>
      </c>
      <c r="C128" s="1" t="n">
        <v>44951.3987303125</v>
      </c>
      <c r="D128" s="0" t="s">
        <v>147</v>
      </c>
      <c r="E128" s="1" t="n">
        <v>44714</v>
      </c>
      <c r="F128" s="0" t="s">
        <v>148</v>
      </c>
      <c r="G128" s="0" t="s">
        <v>1074</v>
      </c>
      <c r="H128" s="0" t="s">
        <v>1075</v>
      </c>
      <c r="J128" s="0" t="n">
        <v>408750</v>
      </c>
      <c r="K128" s="0" t="n">
        <v>408750</v>
      </c>
      <c r="L128" s="0" t="n">
        <v>494587.5</v>
      </c>
      <c r="M128" s="0" t="s">
        <v>197</v>
      </c>
      <c r="N128" s="0" t="n">
        <v>1</v>
      </c>
      <c r="O128" s="0" t="s">
        <v>198</v>
      </c>
      <c r="P128" s="0" t="s">
        <v>199</v>
      </c>
      <c r="BC128" s="0" t="s">
        <v>158</v>
      </c>
      <c r="BE128" s="0" t="s">
        <v>160</v>
      </c>
      <c r="BF128" s="0" t="s">
        <v>161</v>
      </c>
      <c r="BG128" s="0" t="s">
        <v>162</v>
      </c>
      <c r="BH128" s="0" t="s">
        <v>163</v>
      </c>
      <c r="BI128" s="0" t="s">
        <v>164</v>
      </c>
      <c r="BJ128" s="0" t="n">
        <v>10874020131162</v>
      </c>
      <c r="BK128" s="0" t="s">
        <v>165</v>
      </c>
      <c r="BL128" s="0" t="s">
        <v>166</v>
      </c>
      <c r="BM128" s="0" t="s">
        <v>167</v>
      </c>
      <c r="BN128" s="0" t="s">
        <v>415</v>
      </c>
      <c r="BO128" s="0" t="s">
        <v>169</v>
      </c>
      <c r="BP128" s="0" t="s">
        <v>170</v>
      </c>
      <c r="BQ128" s="0" t="s">
        <v>171</v>
      </c>
      <c r="BR128" s="0" t="s">
        <v>172</v>
      </c>
      <c r="BS128" s="0" t="s">
        <v>173</v>
      </c>
      <c r="BT128" s="1" t="n">
        <v>44743.5833333333</v>
      </c>
      <c r="BV128" s="0" t="s">
        <v>174</v>
      </c>
      <c r="BW128" s="0" t="s">
        <v>175</v>
      </c>
      <c r="BX128" s="0" t="s">
        <v>200</v>
      </c>
      <c r="BY128" s="0" t="s">
        <v>1076</v>
      </c>
      <c r="CC128" s="0" t="s">
        <v>176</v>
      </c>
      <c r="CD128" s="0" t="s">
        <v>1075</v>
      </c>
      <c r="CE128" s="0" t="n">
        <v>408750</v>
      </c>
      <c r="CF128" s="0" t="n">
        <v>494587.5</v>
      </c>
      <c r="CG128" s="0" t="n">
        <v>408750</v>
      </c>
      <c r="CH128" s="0" t="s">
        <v>197</v>
      </c>
      <c r="CI128" s="0" t="n">
        <v>1</v>
      </c>
      <c r="CJ128" s="0" t="s">
        <v>198</v>
      </c>
      <c r="CK128" s="0" t="s">
        <v>199</v>
      </c>
      <c r="DX128" s="0" t="s">
        <v>160</v>
      </c>
      <c r="DY128" s="0" t="s">
        <v>161</v>
      </c>
      <c r="DZ128" s="0" t="s">
        <v>162</v>
      </c>
      <c r="EA128" s="0" t="s">
        <v>163</v>
      </c>
      <c r="EB128" s="0" t="s">
        <v>177</v>
      </c>
      <c r="EC128" s="1" t="n">
        <v>44819</v>
      </c>
      <c r="ED128" s="0" t="n">
        <v>1</v>
      </c>
      <c r="EH128" s="0" t="s">
        <v>1077</v>
      </c>
      <c r="EI128" s="1" t="n">
        <v>44935</v>
      </c>
      <c r="EK128" s="0" t="s">
        <v>715</v>
      </c>
      <c r="EL128" s="0" t="s">
        <v>180</v>
      </c>
      <c r="EM128" s="0" t="s">
        <v>716</v>
      </c>
      <c r="EN128" s="0" t="n">
        <f aca="false">FALSE()</f>
        <v>0</v>
      </c>
      <c r="EO128" s="0" t="n">
        <v>408750</v>
      </c>
      <c r="EP128" s="0" t="n">
        <v>494587.5</v>
      </c>
    </row>
    <row r="129" customFormat="false" ht="15" hidden="false" customHeight="false" outlineLevel="0" collapsed="false">
      <c r="A129" s="0" t="n">
        <v>9966446</v>
      </c>
      <c r="B129" s="0" t="s">
        <v>1078</v>
      </c>
      <c r="C129" s="1" t="n">
        <v>44943.4506094213</v>
      </c>
      <c r="D129" s="0" t="s">
        <v>147</v>
      </c>
      <c r="E129" s="1" t="n">
        <v>44692</v>
      </c>
      <c r="F129" s="0" t="s">
        <v>148</v>
      </c>
      <c r="G129" s="0" t="s">
        <v>1079</v>
      </c>
      <c r="H129" s="0" t="s">
        <v>1080</v>
      </c>
      <c r="J129" s="0" t="n">
        <v>195000</v>
      </c>
      <c r="K129" s="0" t="n">
        <v>195000</v>
      </c>
      <c r="L129" s="0" t="n">
        <v>235950</v>
      </c>
      <c r="M129" s="0" t="s">
        <v>197</v>
      </c>
      <c r="N129" s="0" t="n">
        <v>1</v>
      </c>
      <c r="O129" s="0" t="s">
        <v>198</v>
      </c>
      <c r="P129" s="0" t="s">
        <v>199</v>
      </c>
      <c r="BC129" s="0" t="s">
        <v>158</v>
      </c>
      <c r="BE129" s="0" t="s">
        <v>160</v>
      </c>
      <c r="BF129" s="0" t="s">
        <v>161</v>
      </c>
      <c r="BG129" s="0" t="s">
        <v>162</v>
      </c>
      <c r="BH129" s="0" t="s">
        <v>163</v>
      </c>
      <c r="BI129" s="0" t="s">
        <v>164</v>
      </c>
      <c r="BJ129" s="0" t="n">
        <v>10874020131162</v>
      </c>
      <c r="BK129" s="0" t="s">
        <v>165</v>
      </c>
      <c r="BL129" s="0" t="s">
        <v>166</v>
      </c>
      <c r="BM129" s="0" t="s">
        <v>167</v>
      </c>
      <c r="BN129" s="0" t="s">
        <v>415</v>
      </c>
      <c r="BO129" s="0" t="s">
        <v>169</v>
      </c>
      <c r="BP129" s="0" t="s">
        <v>170</v>
      </c>
      <c r="BQ129" s="0" t="s">
        <v>171</v>
      </c>
      <c r="BR129" s="0" t="s">
        <v>172</v>
      </c>
      <c r="BS129" s="0" t="s">
        <v>173</v>
      </c>
      <c r="BT129" s="1" t="n">
        <v>44708.5833333333</v>
      </c>
      <c r="BV129" s="0" t="s">
        <v>174</v>
      </c>
      <c r="BW129" s="0" t="s">
        <v>159</v>
      </c>
      <c r="BX129" s="0" t="s">
        <v>200</v>
      </c>
      <c r="BY129" s="0" t="s">
        <v>1081</v>
      </c>
      <c r="CC129" s="0" t="s">
        <v>176</v>
      </c>
      <c r="CD129" s="0" t="s">
        <v>1080</v>
      </c>
      <c r="CE129" s="0" t="n">
        <v>195000</v>
      </c>
      <c r="CF129" s="0" t="n">
        <v>235950</v>
      </c>
      <c r="CG129" s="0" t="n">
        <v>195000</v>
      </c>
      <c r="CH129" s="0" t="s">
        <v>197</v>
      </c>
      <c r="CI129" s="0" t="n">
        <v>1</v>
      </c>
      <c r="CJ129" s="0" t="s">
        <v>198</v>
      </c>
      <c r="CK129" s="0" t="s">
        <v>199</v>
      </c>
      <c r="DX129" s="0" t="s">
        <v>160</v>
      </c>
      <c r="DY129" s="0" t="s">
        <v>161</v>
      </c>
      <c r="DZ129" s="0" t="s">
        <v>162</v>
      </c>
      <c r="EA129" s="0" t="s">
        <v>163</v>
      </c>
      <c r="EB129" s="0" t="s">
        <v>177</v>
      </c>
      <c r="EC129" s="1" t="n">
        <v>44761</v>
      </c>
      <c r="ED129" s="0" t="n">
        <v>1</v>
      </c>
      <c r="EH129" s="0" t="s">
        <v>1082</v>
      </c>
      <c r="EI129" s="1" t="n">
        <v>44925</v>
      </c>
      <c r="EK129" s="0" t="s">
        <v>976</v>
      </c>
      <c r="EL129" s="0" t="s">
        <v>180</v>
      </c>
      <c r="EM129" s="0" t="s">
        <v>977</v>
      </c>
      <c r="EN129" s="0" t="n">
        <f aca="false">FALSE()</f>
        <v>0</v>
      </c>
      <c r="EO129" s="0" t="n">
        <v>195000</v>
      </c>
      <c r="EP129" s="0" t="n">
        <v>235950</v>
      </c>
    </row>
    <row r="130" customFormat="false" ht="15" hidden="false" customHeight="false" outlineLevel="0" collapsed="false">
      <c r="A130" s="0" t="n">
        <v>11354377</v>
      </c>
      <c r="B130" s="0" t="s">
        <v>1083</v>
      </c>
      <c r="C130" s="1" t="n">
        <v>44943.400288044</v>
      </c>
      <c r="D130" s="0" t="s">
        <v>147</v>
      </c>
      <c r="E130" s="1" t="n">
        <v>44846</v>
      </c>
      <c r="F130" s="0" t="s">
        <v>148</v>
      </c>
      <c r="G130" s="0" t="s">
        <v>1084</v>
      </c>
      <c r="H130" s="0" t="s">
        <v>1085</v>
      </c>
      <c r="J130" s="0" t="n">
        <v>239637.59</v>
      </c>
      <c r="K130" s="0" t="n">
        <v>39939.6</v>
      </c>
      <c r="L130" s="0" t="n">
        <v>48326.92</v>
      </c>
      <c r="M130" s="0" t="s">
        <v>1086</v>
      </c>
      <c r="N130" s="0" t="n">
        <v>1</v>
      </c>
      <c r="O130" s="0" t="s">
        <v>1087</v>
      </c>
      <c r="P130" s="0" t="s">
        <v>1088</v>
      </c>
      <c r="BC130" s="0" t="s">
        <v>158</v>
      </c>
      <c r="BE130" s="0" t="s">
        <v>160</v>
      </c>
      <c r="BF130" s="0" t="s">
        <v>161</v>
      </c>
      <c r="BG130" s="0" t="s">
        <v>162</v>
      </c>
      <c r="BH130" s="0" t="s">
        <v>163</v>
      </c>
      <c r="BI130" s="0" t="s">
        <v>164</v>
      </c>
      <c r="BJ130" s="0" t="n">
        <v>10874020131162</v>
      </c>
      <c r="BK130" s="0" t="s">
        <v>165</v>
      </c>
      <c r="BL130" s="0" t="s">
        <v>166</v>
      </c>
      <c r="BM130" s="0" t="s">
        <v>167</v>
      </c>
      <c r="BN130" s="0" t="s">
        <v>415</v>
      </c>
      <c r="BO130" s="0" t="s">
        <v>169</v>
      </c>
      <c r="BP130" s="0" t="s">
        <v>170</v>
      </c>
      <c r="BQ130" s="0" t="s">
        <v>171</v>
      </c>
      <c r="BR130" s="0" t="s">
        <v>172</v>
      </c>
      <c r="BS130" s="0" t="s">
        <v>173</v>
      </c>
      <c r="BT130" s="1" t="n">
        <v>44876.5833333333</v>
      </c>
      <c r="BV130" s="0" t="s">
        <v>174</v>
      </c>
      <c r="BW130" s="0" t="s">
        <v>175</v>
      </c>
      <c r="BX130" s="0" t="s">
        <v>159</v>
      </c>
      <c r="CC130" s="0" t="s">
        <v>176</v>
      </c>
      <c r="CD130" s="0" t="s">
        <v>1085</v>
      </c>
      <c r="CE130" s="0" t="n">
        <v>239637.59</v>
      </c>
      <c r="CF130" s="0" t="n">
        <v>48326.92</v>
      </c>
      <c r="CG130" s="0" t="n">
        <v>39939.6</v>
      </c>
      <c r="CH130" s="0" t="s">
        <v>1086</v>
      </c>
      <c r="CI130" s="0" t="n">
        <v>1</v>
      </c>
      <c r="CJ130" s="0" t="s">
        <v>1087</v>
      </c>
      <c r="CK130" s="0" t="s">
        <v>1088</v>
      </c>
      <c r="DX130" s="0" t="s">
        <v>160</v>
      </c>
      <c r="DY130" s="0" t="s">
        <v>161</v>
      </c>
      <c r="DZ130" s="0" t="s">
        <v>162</v>
      </c>
      <c r="EA130" s="0" t="s">
        <v>163</v>
      </c>
      <c r="EB130" s="0" t="s">
        <v>177</v>
      </c>
      <c r="EC130" s="1" t="n">
        <v>44908</v>
      </c>
      <c r="ED130" s="0" t="n">
        <v>1</v>
      </c>
      <c r="EH130" s="0" t="s">
        <v>1089</v>
      </c>
      <c r="EI130" s="1" t="n">
        <v>44938</v>
      </c>
      <c r="EK130" s="0" t="s">
        <v>1090</v>
      </c>
      <c r="EL130" s="0" t="s">
        <v>180</v>
      </c>
      <c r="EM130" s="0" t="s">
        <v>1091</v>
      </c>
      <c r="EN130" s="0" t="n">
        <f aca="false">FALSE()</f>
        <v>0</v>
      </c>
      <c r="EO130" s="0" t="n">
        <v>28880.32</v>
      </c>
      <c r="EP130" s="0" t="n">
        <v>34945.19</v>
      </c>
    </row>
    <row r="131" customFormat="false" ht="15" hidden="false" customHeight="false" outlineLevel="0" collapsed="false">
      <c r="A131" s="0" t="n">
        <v>11316702</v>
      </c>
      <c r="B131" s="0" t="s">
        <v>1092</v>
      </c>
      <c r="C131" s="1" t="n">
        <v>44939.4026247338</v>
      </c>
      <c r="D131" s="0" t="s">
        <v>147</v>
      </c>
      <c r="E131" s="1" t="n">
        <v>44841</v>
      </c>
      <c r="F131" s="0" t="s">
        <v>148</v>
      </c>
      <c r="G131" s="0" t="s">
        <v>1093</v>
      </c>
      <c r="H131" s="0" t="s">
        <v>1094</v>
      </c>
      <c r="J131" s="0" t="n">
        <v>659121.12</v>
      </c>
      <c r="K131" s="0" t="n">
        <v>329560.56</v>
      </c>
      <c r="L131" s="0" t="n">
        <v>398768.28</v>
      </c>
      <c r="M131" s="0" t="s">
        <v>1095</v>
      </c>
      <c r="N131" s="0" t="n">
        <v>1</v>
      </c>
      <c r="O131" s="0" t="s">
        <v>1096</v>
      </c>
      <c r="P131" s="0" t="s">
        <v>1097</v>
      </c>
      <c r="BC131" s="0" t="s">
        <v>158</v>
      </c>
      <c r="BE131" s="0" t="s">
        <v>160</v>
      </c>
      <c r="BF131" s="0" t="s">
        <v>161</v>
      </c>
      <c r="BG131" s="0" t="s">
        <v>162</v>
      </c>
      <c r="BH131" s="0" t="s">
        <v>163</v>
      </c>
      <c r="BI131" s="0" t="s">
        <v>164</v>
      </c>
      <c r="BJ131" s="0" t="n">
        <v>10874020131162</v>
      </c>
      <c r="BK131" s="0" t="s">
        <v>165</v>
      </c>
      <c r="BL131" s="0" t="s">
        <v>166</v>
      </c>
      <c r="BM131" s="0" t="s">
        <v>167</v>
      </c>
      <c r="BN131" s="0" t="s">
        <v>415</v>
      </c>
      <c r="BO131" s="0" t="s">
        <v>169</v>
      </c>
      <c r="BP131" s="0" t="s">
        <v>170</v>
      </c>
      <c r="BQ131" s="0" t="s">
        <v>171</v>
      </c>
      <c r="BR131" s="0" t="s">
        <v>172</v>
      </c>
      <c r="BS131" s="0" t="s">
        <v>173</v>
      </c>
      <c r="BT131" s="1" t="n">
        <v>44872.5833333333</v>
      </c>
      <c r="BV131" s="0" t="s">
        <v>174</v>
      </c>
      <c r="BW131" s="0" t="s">
        <v>175</v>
      </c>
      <c r="BX131" s="0" t="s">
        <v>159</v>
      </c>
      <c r="CC131" s="0" t="s">
        <v>176</v>
      </c>
      <c r="CD131" s="0" t="s">
        <v>1094</v>
      </c>
      <c r="CE131" s="0" t="n">
        <v>659121.12</v>
      </c>
      <c r="CF131" s="0" t="n">
        <v>398768.28</v>
      </c>
      <c r="CG131" s="0" t="n">
        <v>329560.56</v>
      </c>
      <c r="CH131" s="0" t="s">
        <v>1095</v>
      </c>
      <c r="CI131" s="0" t="n">
        <v>1</v>
      </c>
      <c r="CJ131" s="0" t="s">
        <v>1096</v>
      </c>
      <c r="CK131" s="0" t="s">
        <v>1097</v>
      </c>
      <c r="DX131" s="0" t="s">
        <v>160</v>
      </c>
      <c r="DY131" s="0" t="s">
        <v>161</v>
      </c>
      <c r="DZ131" s="0" t="s">
        <v>162</v>
      </c>
      <c r="EA131" s="0" t="s">
        <v>163</v>
      </c>
      <c r="EB131" s="0" t="s">
        <v>177</v>
      </c>
      <c r="EC131" s="1" t="n">
        <v>44908</v>
      </c>
      <c r="ED131" s="0" t="n">
        <v>1</v>
      </c>
      <c r="EH131" s="0" t="s">
        <v>1098</v>
      </c>
      <c r="EI131" s="1" t="n">
        <v>44936</v>
      </c>
      <c r="EK131" s="0" t="s">
        <v>1099</v>
      </c>
      <c r="EL131" s="0" t="s">
        <v>180</v>
      </c>
      <c r="EM131" s="0" t="s">
        <v>1100</v>
      </c>
      <c r="EN131" s="0" t="n">
        <f aca="false">FALSE()</f>
        <v>0</v>
      </c>
      <c r="EO131" s="0" t="n">
        <v>329527.6</v>
      </c>
      <c r="EP131" s="0" t="n">
        <v>398728.4</v>
      </c>
    </row>
    <row r="132" customFormat="false" ht="15" hidden="false" customHeight="false" outlineLevel="0" collapsed="false">
      <c r="A132" s="0" t="n">
        <v>11489973</v>
      </c>
      <c r="B132" s="0" t="s">
        <v>1101</v>
      </c>
      <c r="C132" s="1" t="n">
        <v>44936.4355616088</v>
      </c>
      <c r="D132" s="0" t="s">
        <v>147</v>
      </c>
      <c r="E132" s="1" t="n">
        <v>44869</v>
      </c>
      <c r="F132" s="0" t="s">
        <v>148</v>
      </c>
      <c r="G132" s="0" t="s">
        <v>1102</v>
      </c>
      <c r="H132" s="0" t="s">
        <v>1103</v>
      </c>
      <c r="J132" s="0" t="n">
        <v>125000</v>
      </c>
      <c r="K132" s="0" t="n">
        <v>125000</v>
      </c>
      <c r="L132" s="0" t="n">
        <v>125000</v>
      </c>
      <c r="M132" s="0" t="s">
        <v>287</v>
      </c>
      <c r="N132" s="0" t="n">
        <v>1</v>
      </c>
      <c r="O132" s="0" t="s">
        <v>288</v>
      </c>
      <c r="P132" s="0" t="s">
        <v>289</v>
      </c>
      <c r="BC132" s="0" t="s">
        <v>233</v>
      </c>
      <c r="BE132" s="0" t="s">
        <v>160</v>
      </c>
      <c r="BF132" s="0" t="s">
        <v>161</v>
      </c>
      <c r="BG132" s="0" t="s">
        <v>162</v>
      </c>
      <c r="BH132" s="0" t="s">
        <v>163</v>
      </c>
      <c r="BI132" s="0" t="s">
        <v>164</v>
      </c>
      <c r="BJ132" s="0" t="n">
        <v>10874020131162</v>
      </c>
      <c r="BK132" s="0" t="s">
        <v>165</v>
      </c>
      <c r="BL132" s="0" t="s">
        <v>166</v>
      </c>
      <c r="BM132" s="0" t="s">
        <v>167</v>
      </c>
      <c r="BN132" s="0" t="s">
        <v>415</v>
      </c>
      <c r="BO132" s="0" t="s">
        <v>169</v>
      </c>
      <c r="BP132" s="0" t="s">
        <v>189</v>
      </c>
      <c r="BQ132" s="0" t="s">
        <v>171</v>
      </c>
      <c r="BR132" s="0" t="s">
        <v>172</v>
      </c>
      <c r="BS132" s="0" t="s">
        <v>173</v>
      </c>
      <c r="BT132" s="1" t="n">
        <v>44887.5833333333</v>
      </c>
      <c r="BV132" s="0" t="s">
        <v>174</v>
      </c>
      <c r="BW132" s="0" t="s">
        <v>159</v>
      </c>
      <c r="BX132" s="0" t="s">
        <v>159</v>
      </c>
      <c r="CC132" s="0" t="s">
        <v>176</v>
      </c>
      <c r="CD132" s="0" t="s">
        <v>1103</v>
      </c>
      <c r="CE132" s="0" t="n">
        <v>125000</v>
      </c>
      <c r="CF132" s="0" t="n">
        <v>125000</v>
      </c>
      <c r="CG132" s="0" t="n">
        <v>125000</v>
      </c>
      <c r="CH132" s="0" t="s">
        <v>287</v>
      </c>
      <c r="CI132" s="0" t="n">
        <v>1</v>
      </c>
      <c r="CJ132" s="0" t="s">
        <v>288</v>
      </c>
      <c r="CK132" s="0" t="s">
        <v>289</v>
      </c>
      <c r="DX132" s="0" t="s">
        <v>160</v>
      </c>
      <c r="DY132" s="0" t="s">
        <v>161</v>
      </c>
      <c r="DZ132" s="0" t="s">
        <v>162</v>
      </c>
      <c r="EA132" s="0" t="s">
        <v>163</v>
      </c>
      <c r="EB132" s="0" t="s">
        <v>177</v>
      </c>
      <c r="EC132" s="1" t="n">
        <v>44908</v>
      </c>
      <c r="ED132" s="0" t="n">
        <v>1</v>
      </c>
      <c r="EH132" s="0" t="s">
        <v>1104</v>
      </c>
      <c r="EI132" s="1" t="n">
        <v>44935</v>
      </c>
      <c r="EK132" s="0" t="s">
        <v>299</v>
      </c>
      <c r="EL132" s="0" t="s">
        <v>180</v>
      </c>
      <c r="EM132" s="0" t="s">
        <v>300</v>
      </c>
      <c r="EN132" s="0" t="n">
        <f aca="false">FALSE()</f>
        <v>0</v>
      </c>
      <c r="EO132" s="0" t="n">
        <v>0</v>
      </c>
      <c r="EP132" s="0" t="n">
        <v>0</v>
      </c>
    </row>
    <row r="133" customFormat="false" ht="15" hidden="false" customHeight="false" outlineLevel="0" collapsed="false">
      <c r="A133" s="0" t="n">
        <v>10996166</v>
      </c>
      <c r="B133" s="0" t="s">
        <v>1105</v>
      </c>
      <c r="C133" s="1" t="n">
        <v>44935.541560544</v>
      </c>
      <c r="D133" s="0" t="s">
        <v>147</v>
      </c>
      <c r="E133" s="1" t="n">
        <v>44784</v>
      </c>
      <c r="F133" s="0" t="s">
        <v>148</v>
      </c>
      <c r="G133" s="0" t="s">
        <v>1106</v>
      </c>
      <c r="H133" s="0" t="s">
        <v>1107</v>
      </c>
      <c r="J133" s="0" t="n">
        <v>1000000</v>
      </c>
      <c r="K133" s="0" t="n">
        <v>1000000</v>
      </c>
      <c r="L133" s="0" t="n">
        <v>1210000</v>
      </c>
      <c r="M133" s="0" t="s">
        <v>1108</v>
      </c>
      <c r="N133" s="0" t="n">
        <v>1</v>
      </c>
      <c r="O133" s="0" t="s">
        <v>1109</v>
      </c>
      <c r="P133" s="0" t="s">
        <v>1110</v>
      </c>
      <c r="BC133" s="0" t="s">
        <v>188</v>
      </c>
      <c r="BE133" s="0" t="s">
        <v>160</v>
      </c>
      <c r="BF133" s="0" t="s">
        <v>161</v>
      </c>
      <c r="BG133" s="0" t="s">
        <v>162</v>
      </c>
      <c r="BH133" s="0" t="s">
        <v>163</v>
      </c>
      <c r="BI133" s="0" t="s">
        <v>164</v>
      </c>
      <c r="BJ133" s="0" t="n">
        <v>10874020131162</v>
      </c>
      <c r="BK133" s="0" t="s">
        <v>165</v>
      </c>
      <c r="BL133" s="0" t="s">
        <v>166</v>
      </c>
      <c r="BM133" s="0" t="s">
        <v>167</v>
      </c>
      <c r="BN133" s="0" t="s">
        <v>415</v>
      </c>
      <c r="BO133" s="0" t="s">
        <v>169</v>
      </c>
      <c r="BP133" s="0" t="s">
        <v>170</v>
      </c>
      <c r="BQ133" s="0" t="s">
        <v>171</v>
      </c>
      <c r="BR133" s="0" t="s">
        <v>172</v>
      </c>
      <c r="BS133" s="0" t="s">
        <v>173</v>
      </c>
      <c r="BT133" s="1" t="n">
        <v>44837.5833333333</v>
      </c>
      <c r="BV133" s="0" t="s">
        <v>174</v>
      </c>
      <c r="BW133" s="0" t="s">
        <v>175</v>
      </c>
      <c r="BX133" s="0" t="s">
        <v>200</v>
      </c>
      <c r="BY133" s="0" t="s">
        <v>1111</v>
      </c>
      <c r="CC133" s="0" t="s">
        <v>176</v>
      </c>
      <c r="CD133" s="0" t="s">
        <v>1107</v>
      </c>
      <c r="CE133" s="0" t="n">
        <v>1000000</v>
      </c>
      <c r="CF133" s="0" t="n">
        <v>1210000</v>
      </c>
      <c r="CG133" s="0" t="n">
        <v>1000000</v>
      </c>
      <c r="CH133" s="0" t="s">
        <v>1108</v>
      </c>
      <c r="CI133" s="0" t="n">
        <v>1</v>
      </c>
      <c r="CJ133" s="0" t="s">
        <v>1109</v>
      </c>
      <c r="CK133" s="0" t="s">
        <v>1110</v>
      </c>
      <c r="DX133" s="0" t="s">
        <v>160</v>
      </c>
      <c r="DY133" s="0" t="s">
        <v>161</v>
      </c>
      <c r="DZ133" s="0" t="s">
        <v>162</v>
      </c>
      <c r="EA133" s="0" t="s">
        <v>163</v>
      </c>
      <c r="EB133" s="0" t="s">
        <v>177</v>
      </c>
      <c r="EC133" s="1" t="n">
        <v>44879</v>
      </c>
      <c r="ED133" s="0" t="n">
        <v>2</v>
      </c>
      <c r="EH133" s="0" t="s">
        <v>1106</v>
      </c>
      <c r="EI133" s="1" t="n">
        <v>44900</v>
      </c>
      <c r="EJ133" s="1" t="n">
        <v>44901</v>
      </c>
      <c r="EK133" s="0" t="s">
        <v>1112</v>
      </c>
      <c r="EL133" s="0" t="s">
        <v>180</v>
      </c>
      <c r="EM133" s="0" t="s">
        <v>1113</v>
      </c>
      <c r="EN133" s="0" t="n">
        <f aca="false">FALSE()</f>
        <v>0</v>
      </c>
      <c r="EO133" s="0" t="n">
        <v>999425.3</v>
      </c>
      <c r="EP133" s="0" t="n">
        <v>1209304.61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2024-11-12T13:48:48Z</dcterms:created>
  <dc:creator/>
  <dc:description/>
  <dc:language>es-ES</dc:language>
  <cp:lastModifiedBy/>
  <dcterms:modified xsi:type="dcterms:W3CDTF">2024-11-13T09:27:17Z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