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<sst xmlns="http://schemas.openxmlformats.org/spreadsheetml/2006/main" count="8360" uniqueCount="1642">
  <si>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</si>
  <si>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</si>
  <si>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</si>
  <si>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</si>
  <si>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</si>
  <si>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</si>
  <si>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</si>
  <si>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</si>
  <si>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</si>
  <si>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</si>
  <si>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</si>
  <si>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</si>
  <si>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</si>
  <si>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</si>
  <si>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</si>
  <si>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</si>
  <si>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</si>
  <si>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</si>
  <si>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</si>
  <si>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</si>
  <si>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</si>
  <si>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</si>
  <si>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</si>
  <si>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</si>
  <si>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</si>
  <si>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</si>
  <si>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</si>
  <si>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</si>
  <si>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</si>
  <si>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</si>
  <si>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</si>
  <si>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</si>
  <si>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</si>
  <si>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</si>
  <si>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</si>
  <si>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</si>
  <si>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</si>
  <si>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</si>
  <si>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</si>
  <si>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</si>
  <si>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</si>
  <si>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</si>
  <si>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</si>
  <si>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</si>
  <si>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</si>
  <si>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</si>
  <si>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</si>
  <si>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</si>
  <si>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</si>
  <si>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</si>
  <si>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</si>
  <si>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</si>
  <si>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</si>
  <si>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</si>
  <si>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</si>
  <si>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</si>
  <si>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</si>
  <si>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</si>
  <si>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</si>
  <si>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</si>
  <si>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</si>
  <si>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</si>
  <si>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</si>
  <si>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</si>
  <si>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</si>
  <si>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</si>
  <si>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</si>
  <si>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</si>
  <si>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</si>
  <si>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</si>
  <si>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</si>
  <si>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</si>
  <si>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</si>
  <si>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</si>
  <si>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</si>
  <si>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</si>
  <si>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</si>
  <si>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</si>
  <si>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</si>
  <si>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</si>
  <si>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</si>
  <si>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</si>
  <si>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</si>
  <si>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</si>
  <si>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</si>
  <si>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</si>
  <si>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</si>
  <si>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</si>
  <si>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</si>
  <si>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</si>
  <si>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</si>
  <si>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</si>
  <si>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</si>
  <si>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</si>
  <si>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</si>
  <si>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</si>
  <si>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</si>
  <si>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</si>
  <si>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</si>
  <si>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</si>
  <si>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</si>
  <si>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</si>
  <si>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</si>
  <si>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</si>
  <si>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</si>
  <si>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</si>
  <si>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</si>
  <si>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</si>
  <si>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</si>
  <si>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</si>
  <si>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</si>
  <si>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</si>
  <si>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</si>
  <si>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</si>
  <si>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</si>
  <si>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</si>
  <si>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</si>
  <si>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</si>
  <si>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</si>
  <si>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</si>
  <si>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</si>
  <si>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</si>
  <si>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</si>
  <si>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</si>
  <si>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</si>
  <si>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</si>
  <si>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</si>
  <si>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</si>
  <si>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</si>
  <si>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</si>
  <si>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</si>
  <si>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</si>
  <si>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</si>
  <si>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</si>
  <si>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</si>
  <si>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</si>
  <si>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</si>
  <si>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</si>
  <si>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</si>
  <si>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</si>
  <si>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</si>
  <si>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</si>
  <si>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</si>
  <si>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</si>
  <si>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</si>
  <si>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</si>
  <si>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https://contrataciondelestado.es/wps/poc?uri=deeplink:detalle_licitacion&amp;idEvl=VtJOT9wKEyasNfRW6APEDw%3D%3D</t>
  </si>
  <si>
    <t xml:space="preserve">VIGENTE</t>
  </si>
  <si>
    <t xml:space="preserve">Resuelta</t>
  </si>
  <si>
    <t xml:space="preserve">2023134SUMASA</t>
  </si>
  <si>
    <t xml:space="preserve">Suministro e instalación de mesas y sillas, para las nuevas salas de reuniones de digitalización del Campus de Móstoles de la Universidad Rey Juan Carlos.</t>
  </si>
  <si>
    <t xml:space="preserve">39130000;</t>
  </si>
  <si>
    <t xml:space="preserve">39130000</t>
  </si>
  <si>
    <t xml:space="preserve">Muebles de oficina</t>
  </si>
  <si>
    <t xml:space="preserve">Suministros</t>
  </si>
  <si>
    <t xml:space="preserve">No</t>
  </si>
  <si>
    <t xml:space="preserve">ES30 -</t>
  </si>
  <si>
    <t xml:space="preserve">Comunidad de Madrid</t>
  </si>
  <si>
    <t xml:space="preserve">40.40841191</t>
  </si>
  <si>
    <t xml:space="preserve">-3.68760088</t>
  </si>
  <si>
    <t xml:space="preserve">Rectorado de la Universidad Rey Juan Carlos</t>
  </si>
  <si>
    <t xml:space="preserve">Q2803011B</t>
  </si>
  <si>
    <t xml:space="preserve">U05600001</t>
  </si>
  <si>
    <t xml:space="preserve">https://contrataciondelestado.es/wps/poc?uri=deeplink:perfilContratante&amp;idBp=YPOW2dJyKwc%3D</t>
  </si>
  <si>
    <t xml:space="preserve">Organismo de Derecho público bajo el control de una autoridad regional</t>
  </si>
  <si>
    <t xml:space="preserve">28933</t>
  </si>
  <si>
    <t xml:space="preserve">Abierto simplificado</t>
  </si>
  <si>
    <t xml:space="preserve">No aplica</t>
  </si>
  <si>
    <t xml:space="preserve">Ordinaria</t>
  </si>
  <si>
    <t xml:space="preserve">Electrónica</t>
  </si>
  <si>
    <t xml:space="preserve">Sin lotes</t>
  </si>
  <si>
    <t xml:space="preserve">Formalizado</t>
  </si>
  <si>
    <t xml:space="preserve">2023-162</t>
  </si>
  <si>
    <t xml:space="preserve">FERNANDO BECEDAS S.L.U</t>
  </si>
  <si>
    <t xml:space="preserve">NIF</t>
  </si>
  <si>
    <t xml:space="preserve">B37321122</t>
  </si>
  <si>
    <t xml:space="preserve">https://contrataciondelestado.es/wps/poc?uri=deeplink:detalle_licitacion&amp;idEvl=rlNaHifZW6i5HQrHoP3G5A%3D%3D</t>
  </si>
  <si>
    <t xml:space="preserve">2023140OBRA-BAM</t>
  </si>
  <si>
    <t xml:space="preserve">El objeto del contrato es la ejecución de obras de ignifugado de la estructura de las gradas del estadio Raul González Blanco en el campus de Fuenlabrada de la Universidad Rey Juan Carlos.</t>
  </si>
  <si>
    <t xml:space="preserve">45320000;</t>
  </si>
  <si>
    <t xml:space="preserve">45320000</t>
  </si>
  <si>
    <t xml:space="preserve">Trabajos de aislamiento</t>
  </si>
  <si>
    <t xml:space="preserve">Obras</t>
  </si>
  <si>
    <t xml:space="preserve">ES30 - Comunidad de Madrid</t>
  </si>
  <si>
    <t xml:space="preserve">Derivado de acuerdo marco</t>
  </si>
  <si>
    <t xml:space="preserve">Contrato basado en un Acuerdo Marco</t>
  </si>
  <si>
    <t xml:space="preserve">Conforme lo establecido en el PCAP del Acuerdo Marco</t>
  </si>
  <si>
    <t xml:space="preserve">2023-163</t>
  </si>
  <si>
    <t xml:space="preserve">ELECNOR SERVICIOS Y PROYECTOS, S.A.U.</t>
  </si>
  <si>
    <t xml:space="preserve">A79486833</t>
  </si>
  <si>
    <t xml:space="preserve">https://contrataciondelestado.es/wps/poc?uri=deeplink:detalle_licitacion&amp;idEvl=fm0Ti5F005YBPRBxZ4nJ%2Fg%3D%3D</t>
  </si>
  <si>
    <t xml:space="preserve">2021070SERA</t>
  </si>
  <si>
    <t xml:space="preserve">Auxiliares de servicio para la Universidad Rey Juan Carlos.</t>
  </si>
  <si>
    <t xml:space="preserve">98341130;</t>
  </si>
  <si>
    <t xml:space="preserve">98341130</t>
  </si>
  <si>
    <t xml:space="preserve">Servicios de conserjería</t>
  </si>
  <si>
    <t xml:space="preserve">Servicios</t>
  </si>
  <si>
    <t xml:space="preserve">ES300 - Madrid</t>
  </si>
  <si>
    <t xml:space="preserve">Madrid</t>
  </si>
  <si>
    <t xml:space="preserve">Abierto</t>
  </si>
  <si>
    <t xml:space="preserve">Adjudicado</t>
  </si>
  <si>
    <t xml:space="preserve">UTE 2021070SERA SERLINGO SOCIAL-SERLINGO SERVICIOS</t>
  </si>
  <si>
    <t xml:space="preserve">U16972580</t>
  </si>
  <si>
    <t xml:space="preserve">https://contrataciondelestado.es/wps/poc?uri=deeplink:detalle_licitacion&amp;idEvl=xPnlusL%2FXo8ZDGvgaZEVxQ%3D%3D</t>
  </si>
  <si>
    <t xml:space="preserve">2023143OBRA-BAM</t>
  </si>
  <si>
    <t xml:space="preserve">Ejecución de las obras para la instalación de 37 nuevas farolas en el Campus de Fuenlabrada de la Universidad Rey Juan Carlos</t>
  </si>
  <si>
    <t xml:space="preserve">45310000;</t>
  </si>
  <si>
    <t xml:space="preserve">45310000</t>
  </si>
  <si>
    <t xml:space="preserve">Trabajos de instalación eléctrica</t>
  </si>
  <si>
    <t xml:space="preserve">2023-161</t>
  </si>
  <si>
    <t xml:space="preserve">https://contrataciondelestado.es/wps/poc?uri=deeplink:detalle_licitacion&amp;idEvl=tY1%2BNohM9jC8ebB%2FXTwy0A%3D%3D</t>
  </si>
  <si>
    <t xml:space="preserve">2023124SUMAS-BAM</t>
  </si>
  <si>
    <t xml:space="preserve">Suministro de 265 monitores a través del Acuerdo Marco de CSUC 19/09, lote 3.</t>
  </si>
  <si>
    <t xml:space="preserve">30200000;</t>
  </si>
  <si>
    <t xml:space="preserve">30200000</t>
  </si>
  <si>
    <t xml:space="preserve">Equipo y material informático</t>
  </si>
  <si>
    <t xml:space="preserve">2023-160</t>
  </si>
  <si>
    <t xml:space="preserve">TELEFONICA SOLUCIONES DE INFORMATICA Y COMUNICACIONES DE ESPAÑA, S.A.U.</t>
  </si>
  <si>
    <t xml:space="preserve">A78053147</t>
  </si>
  <si>
    <t xml:space="preserve">https://contrataciondelestado.es/wps/poc?uri=deeplink:detalle_licitacion&amp;idEvl=xRioCIw9djiiEJrVRqloyA%3D%3D</t>
  </si>
  <si>
    <t xml:space="preserve">2022049OBRAS</t>
  </si>
  <si>
    <t xml:space="preserve">Ejecución de las obras de un edificio destinado para Laboratorio de Experimentación Aerodinámica en el Campus de Fuenlabrada de la Universidad Rey Juan Carlos</t>
  </si>
  <si>
    <t xml:space="preserve">45432111;45262510;45223000;45431000;45111100;45420000;45432110;45261420;45421160;45262311;45262520;45320000;</t>
  </si>
  <si>
    <t xml:space="preserve">45432111</t>
  </si>
  <si>
    <t xml:space="preserve">Colocación de pavimentos flexibles</t>
  </si>
  <si>
    <t xml:space="preserve">45262510</t>
  </si>
  <si>
    <t xml:space="preserve">Cantería</t>
  </si>
  <si>
    <t xml:space="preserve">45223000</t>
  </si>
  <si>
    <t xml:space="preserve">Trabajos de construcción de estructuras</t>
  </si>
  <si>
    <t xml:space="preserve">45431000</t>
  </si>
  <si>
    <t xml:space="preserve">Trabajos de alicatado</t>
  </si>
  <si>
    <t xml:space="preserve">45111100</t>
  </si>
  <si>
    <t xml:space="preserve">Trabajos de demolición</t>
  </si>
  <si>
    <t xml:space="preserve">45420000</t>
  </si>
  <si>
    <t xml:space="preserve">Trabajos de instalación de carpintería de madera</t>
  </si>
  <si>
    <t xml:space="preserve">45432110</t>
  </si>
  <si>
    <t xml:space="preserve">Trabajos de solado</t>
  </si>
  <si>
    <t xml:space="preserve">45261420</t>
  </si>
  <si>
    <t xml:space="preserve">Trabajos de impermeabilización</t>
  </si>
  <si>
    <t xml:space="preserve">45421160</t>
  </si>
  <si>
    <t xml:space="preserve">Trabajos de cerrajería y carpintería metálica</t>
  </si>
  <si>
    <t xml:space="preserve">45262311</t>
  </si>
  <si>
    <t xml:space="preserve">Trabajos de estructuras de hormigón</t>
  </si>
  <si>
    <t xml:space="preserve">45262520</t>
  </si>
  <si>
    <t xml:space="preserve">Trabajos de albañilería</t>
  </si>
  <si>
    <t xml:space="preserve">2022-112</t>
  </si>
  <si>
    <t xml:space="preserve">INSTALACIONES MADRILEÑAS SECIS, S.L.</t>
  </si>
  <si>
    <t xml:space="preserve">B86075785</t>
  </si>
  <si>
    <t xml:space="preserve">https://contrataciondelestado.es/wps/poc?uri=deeplink:detalle_licitacion&amp;idEvl=nswjZERGlGh7h85%2Fpmmsfw%3D%3D</t>
  </si>
  <si>
    <t xml:space="preserve">2022044SERAS</t>
  </si>
  <si>
    <t xml:space="preserve">Servicio de asistencia técnica a la supervisión y control de calidad de los proyectos básicos y de ejecución de las obras a realizar en centros adscritos a la Universidad Rey Juan Carlos</t>
  </si>
  <si>
    <t xml:space="preserve">71248000;</t>
  </si>
  <si>
    <t xml:space="preserve">71248000</t>
  </si>
  <si>
    <t xml:space="preserve">Supervisión del proyecto y documentación</t>
  </si>
  <si>
    <t xml:space="preserve">1</t>
  </si>
  <si>
    <t xml:space="preserve">Lote 1</t>
  </si>
  <si>
    <t xml:space="preserve">2022-128</t>
  </si>
  <si>
    <t xml:space="preserve">TPF GETINSA EUROESTUDIOS S.L.</t>
  </si>
  <si>
    <t xml:space="preserve">B84840685</t>
  </si>
  <si>
    <t xml:space="preserve">2</t>
  </si>
  <si>
    <t xml:space="preserve">Lote 2</t>
  </si>
  <si>
    <t xml:space="preserve">2022-129</t>
  </si>
  <si>
    <t xml:space="preserve">https://contrataciondelestado.es/wps/poc?uri=deeplink:detalle_licitacion&amp;idEvl=JNZe4XNYbjqiEJrVRqloyA%3D%3D</t>
  </si>
  <si>
    <t xml:space="preserve">2021080SERA</t>
  </si>
  <si>
    <t xml:space="preserve">Servicio para la redacción del Proyecto Básico y de Ejecución y la Dirección Facultativa de las Obras de rehabilitación del edificio sito en calle Buen Suceso 12, en Madrid, para destinarlo a uso docente universitario</t>
  </si>
  <si>
    <t xml:space="preserve">71242000;71240000;71247000;</t>
  </si>
  <si>
    <t xml:space="preserve">71242000</t>
  </si>
  <si>
    <t xml:space="preserve">Elaboración de proyectos y diseños, presupuestos</t>
  </si>
  <si>
    <t xml:space="preserve">71240000</t>
  </si>
  <si>
    <t xml:space="preserve">Servicios de arquitectura, ingeniería y planificación</t>
  </si>
  <si>
    <t xml:space="preserve">71247000</t>
  </si>
  <si>
    <t xml:space="preserve">Supervisión del trabajo de construcción</t>
  </si>
  <si>
    <t xml:space="preserve">2022-55</t>
  </si>
  <si>
    <t xml:space="preserve">UTE PROSKENE ARVO ARQUITECTURA</t>
  </si>
  <si>
    <t xml:space="preserve">U09827239</t>
  </si>
  <si>
    <t xml:space="preserve">https://contrataciondelestado.es/wps/poc?uri=deeplink:detalle_licitacion&amp;idEvl=fS8ZNbaWR%2F2mq21uxhbaVQ%3D%3D</t>
  </si>
  <si>
    <t xml:space="preserve">2022055SERAS</t>
  </si>
  <si>
    <t xml:space="preserve">Servicio de modelos en vivo para los Campus de Aranjuez, Fuenlabrada y Madrid-Quintana de la Universidad Rey Juan Carlos.</t>
  </si>
  <si>
    <t xml:space="preserve">98300000;</t>
  </si>
  <si>
    <t xml:space="preserve">98300000</t>
  </si>
  <si>
    <t xml:space="preserve">Servicios diversos</t>
  </si>
  <si>
    <t xml:space="preserve">2022-101</t>
  </si>
  <si>
    <t xml:space="preserve">OSVENTOS INNOVACIÓN EN SERVIZOS S.L.</t>
  </si>
  <si>
    <t xml:space="preserve">B70493275</t>
  </si>
  <si>
    <t xml:space="preserve">https://contrataciondelestado.es/wps/poc?uri=deeplink:detalle_licitacion&amp;idEvl=AOrvEwKFKn%2Bmq21uxhbaVQ%3D%3D</t>
  </si>
  <si>
    <t xml:space="preserve">2022031SERNE</t>
  </si>
  <si>
    <t xml:space="preserve">Servicio de mantenimiento del sistema de gestión integrado Universitas XXI para la Universidad Rey Juan Carlos.Servicio de mantenimiento del sistema de gestión integrado Universitas XXI para la Universidad Rey Juan Carlos.</t>
  </si>
  <si>
    <t xml:space="preserve">92610000;</t>
  </si>
  <si>
    <t xml:space="preserve">92610000</t>
  </si>
  <si>
    <t xml:space="preserve">Servicios de explotación de instalaciones deportivas</t>
  </si>
  <si>
    <t xml:space="preserve">Negociado sin publicidad</t>
  </si>
  <si>
    <t xml:space="preserve">2022-115</t>
  </si>
  <si>
    <t xml:space="preserve">UNIVERSITAS XXI Soluciones y Tecnología para la Universidad S.A.</t>
  </si>
  <si>
    <t xml:space="preserve">A80897770</t>
  </si>
  <si>
    <t xml:space="preserve">https://contrataciondelestado.es/wps/poc?uri=deeplink:detalle_licitacion&amp;idEvl=7F1p%2B5fPxgmrz3GQd5r6SQ%3D%3D</t>
  </si>
  <si>
    <t xml:space="preserve">2021118SERA</t>
  </si>
  <si>
    <t xml:space="preserve">Servicio de imprenta para la realización de material impreso personalizado para la URJC</t>
  </si>
  <si>
    <t xml:space="preserve">79800000;</t>
  </si>
  <si>
    <t xml:space="preserve">79800000</t>
  </si>
  <si>
    <t xml:space="preserve">Servicios de impresión y servicios conexos</t>
  </si>
  <si>
    <t xml:space="preserve">2022-39</t>
  </si>
  <si>
    <t xml:space="preserve">GRAFICAS ROAL</t>
  </si>
  <si>
    <t xml:space="preserve">A78938347</t>
  </si>
  <si>
    <t xml:space="preserve">https://contrataciondelestado.es/wps/poc?uri=deeplink:detalle_licitacion&amp;idEvl=xLwmXOhjIo6mq21uxhbaVQ%3D%3D</t>
  </si>
  <si>
    <t xml:space="preserve">2021169SERAS</t>
  </si>
  <si>
    <t xml:space="preserve">Servicio de recogida, carga, transporte, tratamiento en plantas autorizadas y gestión documental de residuos peligrosos, químicos y biosanitarios que genera la Universidad Rey Juan Carlos</t>
  </si>
  <si>
    <t xml:space="preserve">90524300;90500000;90511000;90510000;</t>
  </si>
  <si>
    <t xml:space="preserve">90524300</t>
  </si>
  <si>
    <t xml:space="preserve">Servicios de evacuación de desechos biológicos</t>
  </si>
  <si>
    <t xml:space="preserve">90500000</t>
  </si>
  <si>
    <t xml:space="preserve">Servicios relacionados con desperdicios y residuos</t>
  </si>
  <si>
    <t xml:space="preserve">90511000</t>
  </si>
  <si>
    <t xml:space="preserve">Servicios de recogida de desperdicios</t>
  </si>
  <si>
    <t xml:space="preserve">90510000</t>
  </si>
  <si>
    <t xml:space="preserve">Eliminación y tratamiento de desperdicios</t>
  </si>
  <si>
    <t xml:space="preserve">Residuos biosanitarios</t>
  </si>
  <si>
    <t xml:space="preserve">90510000;90511000;90500000;</t>
  </si>
  <si>
    <t xml:space="preserve">CESPA GR</t>
  </si>
  <si>
    <t xml:space="preserve">A59202861</t>
  </si>
  <si>
    <t xml:space="preserve">Residuos químicos</t>
  </si>
  <si>
    <t xml:space="preserve">90511000;90500000;90510000;</t>
  </si>
  <si>
    <t xml:space="preserve">INTERLUN, S.L.</t>
  </si>
  <si>
    <t xml:space="preserve">B10129112</t>
  </si>
  <si>
    <t xml:space="preserve">https://contrataciondelestado.es/wps/poc?uri=deeplink:detalle_licitacion&amp;idEvl=Ugtu%2BNxVy4Kmq21uxhbaVQ%3D%3D</t>
  </si>
  <si>
    <t xml:space="preserve">2021090CONSERA</t>
  </si>
  <si>
    <t xml:space="preserve">Concesión de los Servicios de explotación de las instalaciones de cafetería, autoservicio y restaurante, ubicadas en los Campus de Alcorcón y Móstoles de la Universidad Rey Juan Carlos.</t>
  </si>
  <si>
    <t xml:space="preserve">55330000;</t>
  </si>
  <si>
    <t xml:space="preserve">55330000</t>
  </si>
  <si>
    <t xml:space="preserve">Servicios de cafetería</t>
  </si>
  <si>
    <t xml:space="preserve">Concesión de Servicios</t>
  </si>
  <si>
    <t xml:space="preserve">Lote 1 Campus Alcorcón</t>
  </si>
  <si>
    <t xml:space="preserve">2021-100</t>
  </si>
  <si>
    <t xml:space="preserve">GRUPO NAZABAL</t>
  </si>
  <si>
    <t xml:space="preserve">B80891583</t>
  </si>
  <si>
    <t xml:space="preserve">Lote 2 Campus Móstoles</t>
  </si>
  <si>
    <t xml:space="preserve">2021-101</t>
  </si>
  <si>
    <t xml:space="preserve">COLECTIVIDADES RAMIRO SL</t>
  </si>
  <si>
    <t xml:space="preserve">B83052894</t>
  </si>
  <si>
    <t xml:space="preserve">https://contrataciondelestado.es/wps/poc?uri=deeplink:detalle_licitacion&amp;idEvl=A1l9yv8h6LcSugstABGr5A%3D%3D</t>
  </si>
  <si>
    <t xml:space="preserve">2021066SERA</t>
  </si>
  <si>
    <t xml:space="preserve">Servicio de mantenimiento integral de los edificios de los campus de Móstoles, Alcorcón, Fuenlabrada, Vicálvaro, Aranjuez, Ferraz, Quintana y del Centro Manuel Becerra de la Universidad Rey Juan Carlos.</t>
  </si>
  <si>
    <t xml:space="preserve">50000000;</t>
  </si>
  <si>
    <t xml:space="preserve">50000000</t>
  </si>
  <si>
    <t xml:space="preserve">Servicios de reparación y mantenimiento</t>
  </si>
  <si>
    <t xml:space="preserve">2021-108</t>
  </si>
  <si>
    <t xml:space="preserve">LICUAS</t>
  </si>
  <si>
    <t xml:space="preserve">A78066487</t>
  </si>
  <si>
    <t xml:space="preserve">https://contrataciondelestado.es/wps/poc?uri=deeplink:detalle_licitacion&amp;idEvl=mvqzjLkQ7yZvYnTkQN0%2FZA%3D%3D</t>
  </si>
  <si>
    <t xml:space="preserve">2021014SERA</t>
  </si>
  <si>
    <t xml:space="preserve">Servicio de mantenimiento audiovisual y explotación del equipamiento de las salas multimedia de la Universidad Rey Juan Carlos.</t>
  </si>
  <si>
    <t xml:space="preserve">50340000;71356200;</t>
  </si>
  <si>
    <t xml:space="preserve">50340000</t>
  </si>
  <si>
    <t xml:space="preserve">Servicios de reparación y mantenimiento de equipos audiovisual y óptico</t>
  </si>
  <si>
    <t xml:space="preserve">71356200</t>
  </si>
  <si>
    <t xml:space="preserve">Servicios de asistencia técnica</t>
  </si>
  <si>
    <t xml:space="preserve">2021-51</t>
  </si>
  <si>
    <t xml:space="preserve">TELESONIC S.A.U.</t>
  </si>
  <si>
    <t xml:space="preserve">A20095436</t>
  </si>
  <si>
    <t xml:space="preserve">https://contrataciondelestado.es/wps/poc?uri=deeplink:detalle_licitacion&amp;idEvl=Mh6YT7A9xiOsNfRW6APEDw%3D%3D</t>
  </si>
  <si>
    <t xml:space="preserve">2023142SERA-BAM</t>
  </si>
  <si>
    <t xml:space="preserve">Coordinación de Seguridad y Salud (CSS) en fase de ejecución de obra de las obras para la protección contra el fuego del Bajo Grada del Estadio Raúl González Blanco del Campus de Fuenlabrada de la Universidad Rey Juan Carlos</t>
  </si>
  <si>
    <t xml:space="preserve">71317200;</t>
  </si>
  <si>
    <t xml:space="preserve">71317200</t>
  </si>
  <si>
    <t xml:space="preserve">Servicios de salud y seguridad</t>
  </si>
  <si>
    <t xml:space="preserve">INGENIERÍA Y PREVENCIÓN DE RIESGOS, S.L.</t>
  </si>
  <si>
    <t xml:space="preserve">B81470841</t>
  </si>
  <si>
    <t xml:space="preserve">https://contrataciondelestado.es/wps/poc?uri=deeplink:detalle_licitacion&amp;idEvl=R4Ta76gC51GXQV0WE7lYPw%3D%3D</t>
  </si>
  <si>
    <t xml:space="preserve">2022067SERA-AM</t>
  </si>
  <si>
    <t xml:space="preserve">Acuerdo Marco Asistencia Técnica en materia de Seguridad y Salud de obras de primer establecimiento, reforma, restaurac., rehabilitac. o gran reparac., reparac. simple, conservac., mantenimiento y demolic. que celebra la Univ. Rey Juan Carlos en sus edif., instalac. deportivas, terrenos y urbaniz. de sus Campus, así como en edif. de sus sedes de Madrid Centro</t>
  </si>
  <si>
    <t xml:space="preserve">71247000;71240000;</t>
  </si>
  <si>
    <t xml:space="preserve">Establecimiento del Acuerdo Marco</t>
  </si>
  <si>
    <t xml:space="preserve">Trabajos de Seguridad y Salud en el Campus de Alcorcón</t>
  </si>
  <si>
    <t xml:space="preserve">71240000;71247000;</t>
  </si>
  <si>
    <t xml:space="preserve">INCOPE CONSULTORES, S.L.</t>
  </si>
  <si>
    <t xml:space="preserve">B83665513</t>
  </si>
  <si>
    <t xml:space="preserve">Trabajos de Seguridad y Salud en el Campus de Aranjuez</t>
  </si>
  <si>
    <t xml:space="preserve">Desierto</t>
  </si>
  <si>
    <t xml:space="preserve">3</t>
  </si>
  <si>
    <t xml:space="preserve">Trabajos de Seguridad y Salud en el Campus de Fuenlabrada</t>
  </si>
  <si>
    <t xml:space="preserve">INGENIERÍA Y PREVENCIÓN DE RIESGOS S.L.</t>
  </si>
  <si>
    <t xml:space="preserve">4</t>
  </si>
  <si>
    <t xml:space="preserve">Trabajos de Seguridad y Salud en el Campus de Móstoles</t>
  </si>
  <si>
    <t xml:space="preserve">CENTRO DE ESTUDIOS DE MATERIALES Y CONTROL DE OBRA S.A. (CEMOSA)</t>
  </si>
  <si>
    <t xml:space="preserve">A29021334</t>
  </si>
  <si>
    <t xml:space="preserve">5</t>
  </si>
  <si>
    <t xml:space="preserve">Trabajos de Seguridad y Salud en el Campus de Vicálvaro y sedes de Madrid</t>
  </si>
  <si>
    <t xml:space="preserve">SERVICIO DE PREVENCIÓN DE RIESGOS LABORALES MARE NOSTRUM S.L.</t>
  </si>
  <si>
    <t xml:space="preserve">B16609844</t>
  </si>
  <si>
    <t xml:space="preserve">https://contrataciondelestado.es/wps/poc?uri=deeplink:detalle_licitacion&amp;idEvl=1Kv5OM00cSEmMOlAXxDEjw%3D%3D</t>
  </si>
  <si>
    <t xml:space="preserve">2023137OBRA-BAM</t>
  </si>
  <si>
    <t xml:space="preserve">Ejecución de las obras de sustitución del pavimento en los espacios docentes de las plantas 1ª y 2ª de la Biblioteca del Campus de Fuenlabrada de la Universidad Rey Juan Carlos</t>
  </si>
  <si>
    <t xml:space="preserve">45432110;45259000;</t>
  </si>
  <si>
    <t xml:space="preserve">45259000</t>
  </si>
  <si>
    <t xml:space="preserve">Reparación y mantenimiento de instalaciones</t>
  </si>
  <si>
    <t xml:space="preserve">2023-157</t>
  </si>
  <si>
    <t xml:space="preserve">https://contrataciondelestado.es/wps/poc?uri=deeplink:detalle_licitacion&amp;idEvl=gUHebSOUCO0l5NjlNci%2BtA%3D%3D</t>
  </si>
  <si>
    <t xml:space="preserve">2023113PRIAS</t>
  </si>
  <si>
    <t xml:space="preserve">Contratación de una póliza de seguros de cobertura de responsabilidad de las autoridades y personal al servicio de la Universidad Rey Juan Carlos</t>
  </si>
  <si>
    <t xml:space="preserve">66516500;</t>
  </si>
  <si>
    <t xml:space="preserve">66516500</t>
  </si>
  <si>
    <t xml:space="preserve">Servicios de seguros de responsabilidad profesional</t>
  </si>
  <si>
    <t xml:space="preserve">Privado</t>
  </si>
  <si>
    <t xml:space="preserve">ES3 - Comunidad de Madrid</t>
  </si>
  <si>
    <t xml:space="preserve">2023-156</t>
  </si>
  <si>
    <t xml:space="preserve">WR BERKLEY EUROPE AG, SUCURSAL EN ESPAÑA</t>
  </si>
  <si>
    <t xml:space="preserve">W0371455G</t>
  </si>
  <si>
    <t xml:space="preserve">https://contrataciondelestado.es/wps/poc?uri=deeplink:detalle_licitacion&amp;idEvl=TcrLunAZnaBt5r0ngvMetA%3D%3D</t>
  </si>
  <si>
    <t xml:space="preserve">2023109SUMAS</t>
  </si>
  <si>
    <t xml:space="preserve">Suministro e instalación de mobiliario para el Campus de Fuenlabrada de la Universidad Rey Juan Carlos.</t>
  </si>
  <si>
    <t xml:space="preserve">39110000;39151300;</t>
  </si>
  <si>
    <t xml:space="preserve">39110000</t>
  </si>
  <si>
    <t xml:space="preserve">Asientos, sillas y productos conexos y piezas correspondientes</t>
  </si>
  <si>
    <t xml:space="preserve">39151300</t>
  </si>
  <si>
    <t xml:space="preserve">Mobiliario modular</t>
  </si>
  <si>
    <t xml:space="preserve">Lote 1: Muebles y complementos</t>
  </si>
  <si>
    <t xml:space="preserve">39151300;39110000;</t>
  </si>
  <si>
    <t xml:space="preserve">2023-152</t>
  </si>
  <si>
    <t xml:space="preserve">GERALVEZ PROYECTOS CONTRACT S.L</t>
  </si>
  <si>
    <t xml:space="preserve">B88404538</t>
  </si>
  <si>
    <t xml:space="preserve">Lote 2: Asientos</t>
  </si>
  <si>
    <t xml:space="preserve">2023-153</t>
  </si>
  <si>
    <t xml:space="preserve">https://contrataciondelestado.es/wps/poc?uri=deeplink:detalle_licitacion&amp;idEvl=maWXUdJiHMIzjChw4z%2FXvw%3D%3D</t>
  </si>
  <si>
    <t xml:space="preserve">2023091SERNE</t>
  </si>
  <si>
    <t xml:space="preserve">Servicio de consultoría de sostenibilidad, calidad ambiental y commissioning para la Certificación LEED en fase de obra del nuevo edificio Aulario-Departamental en el Campus de Móstoles de la Universidad Rey Juan Carlos</t>
  </si>
  <si>
    <t xml:space="preserve">71530000;</t>
  </si>
  <si>
    <t xml:space="preserve">71530000</t>
  </si>
  <si>
    <t xml:space="preserve">Servicios de consultoría en materia de construcción</t>
  </si>
  <si>
    <t xml:space="preserve">Lote 1 Servicio de consultoría de sostenibilidad y calidad ambiental para la Certificación LEED</t>
  </si>
  <si>
    <t xml:space="preserve">2023-150</t>
  </si>
  <si>
    <t xml:space="preserve">Ineria Management S,L,</t>
  </si>
  <si>
    <t xml:space="preserve">B86800554</t>
  </si>
  <si>
    <t xml:space="preserve">Lote 2 Servicio de Commissioning para la Certificación LEED</t>
  </si>
  <si>
    <t xml:space="preserve">2023-151</t>
  </si>
  <si>
    <t xml:space="preserve">VEGA INGENIERIA SL</t>
  </si>
  <si>
    <t xml:space="preserve">B47586904</t>
  </si>
  <si>
    <t xml:space="preserve">https://contrataciondelestado.es/wps/poc?uri=deeplink:detalle_licitacion&amp;idEvl=FjvuGUb6GAqmq21uxhbaVQ%3D%3D</t>
  </si>
  <si>
    <t xml:space="preserve">2021043SUMNE</t>
  </si>
  <si>
    <t xml:space="preserve">Suministro  de la plataforma Wooclap para la Universidad Rey Juan Carlos en modalidad SaaS.</t>
  </si>
  <si>
    <t xml:space="preserve">48200000;</t>
  </si>
  <si>
    <t xml:space="preserve">48200000</t>
  </si>
  <si>
    <t xml:space="preserve">Paquetes de software de conexión en red, Internet e intranet</t>
  </si>
  <si>
    <t xml:space="preserve">2021-48</t>
  </si>
  <si>
    <t xml:space="preserve">Wooclap</t>
  </si>
  <si>
    <t xml:space="preserve">OTROS</t>
  </si>
  <si>
    <t xml:space="preserve">BE0563691645</t>
  </si>
  <si>
    <t xml:space="preserve">https://contrataciondelestado.es/wps/poc?uri=deeplink:detalle_licitacion&amp;idEvl=qTHS%2Bdq7DHcSugstABGr5A%3D%3D</t>
  </si>
  <si>
    <t xml:space="preserve">2021034SERA</t>
  </si>
  <si>
    <t xml:space="preserve">Servicio de conservación y mantenimiento de todas las zonas verdes y ajardinadas de los Campus de Móstoles, Alcorcón, Fuenlabrada, Madrid (Vicálvaro), Madrid Centro (Buen Suceso, Velázquez) y Aranjuez de la Universidad Rey Juan Carlos.</t>
  </si>
  <si>
    <t xml:space="preserve">71421000;</t>
  </si>
  <si>
    <t xml:space="preserve">71421000</t>
  </si>
  <si>
    <t xml:space="preserve">Servicios de jardinería paisajística</t>
  </si>
  <si>
    <t xml:space="preserve">2021-38</t>
  </si>
  <si>
    <t xml:space="preserve">PAISAJES SOSTENIBLES SL</t>
  </si>
  <si>
    <t xml:space="preserve">B85240646</t>
  </si>
  <si>
    <t xml:space="preserve">https://contrataciondelestado.es/wps/poc?uri=deeplink:detalle_licitacion&amp;idEvl=ff2vz2Cfytkuf4aBO%2BvQlQ%3D%3D</t>
  </si>
  <si>
    <t xml:space="preserve">2021027SERA</t>
  </si>
  <si>
    <t xml:space="preserve">Servicio de mensajería para la Universidad Rey Juan Carlos</t>
  </si>
  <si>
    <t xml:space="preserve">64121000;</t>
  </si>
  <si>
    <t xml:space="preserve">64121000</t>
  </si>
  <si>
    <t xml:space="preserve">Servicios multimodales de correo</t>
  </si>
  <si>
    <t xml:space="preserve">2021-33</t>
  </si>
  <si>
    <t xml:space="preserve">SPEZIAL LOGISTICA INTEGRAL, S.L</t>
  </si>
  <si>
    <t xml:space="preserve">B86431541</t>
  </si>
  <si>
    <t xml:space="preserve">https://contrataciondelestado.es/wps/poc?uri=deeplink:detalle_licitacion&amp;idEvl=tc0gPn9uVcu7JOCXkOhcDg%3D%3D</t>
  </si>
  <si>
    <t xml:space="preserve">2023130OBRA-BAM</t>
  </si>
  <si>
    <t xml:space="preserve">Ejecución de las obras de adecuación de elementos separadores en el Edificio de la Biblioteca en el Campus de Fuenlabrada de la Universidad Rey Juan Carlos.</t>
  </si>
  <si>
    <t xml:space="preserve">45300000;</t>
  </si>
  <si>
    <t xml:space="preserve">45300000</t>
  </si>
  <si>
    <t xml:space="preserve">Trabajos de instalación en edificios</t>
  </si>
  <si>
    <t xml:space="preserve">Manual</t>
  </si>
  <si>
    <t xml:space="preserve">Conforme a lo establecido en el PCAP del Acuerdo Marco</t>
  </si>
  <si>
    <t xml:space="preserve">ORTIZ CONSTRUCCIONES Y PROYECTOS, S.A.</t>
  </si>
  <si>
    <t xml:space="preserve">A19001205</t>
  </si>
  <si>
    <t xml:space="preserve">https://contrataciondelestado.es/wps/poc?uri=deeplink:detalle_licitacion&amp;idEvl=Q6pTab7BwBE%2FbjW6njtWLw%3D%3D</t>
  </si>
  <si>
    <t xml:space="preserve">2023115SUMAS-BAM</t>
  </si>
  <si>
    <t xml:space="preserve">Adquisición de licencias en la nube de la suite de Atlassian.</t>
  </si>
  <si>
    <t xml:space="preserve">48331000;48330000;</t>
  </si>
  <si>
    <t xml:space="preserve">48331000</t>
  </si>
  <si>
    <t xml:space="preserve">Paquetes de software de gestión de proyectos</t>
  </si>
  <si>
    <t xml:space="preserve">48330000</t>
  </si>
  <si>
    <t xml:space="preserve">Paquetes de software de planificación y productividad</t>
  </si>
  <si>
    <t xml:space="preserve">ES -</t>
  </si>
  <si>
    <t xml:space="preserve">España</t>
  </si>
  <si>
    <t xml:space="preserve">2023-148</t>
  </si>
  <si>
    <t xml:space="preserve">XERIDIA S.L.</t>
  </si>
  <si>
    <t xml:space="preserve">B24458002</t>
  </si>
  <si>
    <t xml:space="preserve">https://contrataciondelestado.es/wps/poc?uri=deeplink:detalle_licitacion&amp;idEvl=KaH%2BA17VQyyopEMYCmrbmw%3D%3D</t>
  </si>
  <si>
    <t xml:space="preserve">2023133SERA-BAM</t>
  </si>
  <si>
    <t xml:space="preserve">Coordinación de Seguridad y Salud en fase de ejecución de la obras de instalación de tendido de fibra óptica a todos los edificios del Campus de Vicálvaro de la Universidad Rey Juan Carlos</t>
  </si>
  <si>
    <t xml:space="preserve">2023-147</t>
  </si>
  <si>
    <t xml:space="preserve">Servicio de Prevención de Riesgos Laborales MARE NOSTRUM, S.L.</t>
  </si>
  <si>
    <t xml:space="preserve">https://contrataciondelestado.es/wps/poc?uri=deeplink:detalle_licitacion&amp;idEvl=kmttBdhs%2FIni0Kd8%2Brcp6w%3D%3D</t>
  </si>
  <si>
    <t xml:space="preserve">2023061SERASA</t>
  </si>
  <si>
    <t xml:space="preserve">Servicio de pre-evaluación de la actividad  investigadora desarrollada por el PDI de la Universidad Rey Juan Carlos.</t>
  </si>
  <si>
    <t xml:space="preserve">79400000;</t>
  </si>
  <si>
    <t xml:space="preserve">79400000</t>
  </si>
  <si>
    <t xml:space="preserve">Servicios de consultoría comercial y de gestión y servicios afines</t>
  </si>
  <si>
    <t xml:space="preserve">Organismo de Derecho público</t>
  </si>
  <si>
    <t xml:space="preserve">2023-146</t>
  </si>
  <si>
    <t xml:space="preserve">Technical Office of Quality</t>
  </si>
  <si>
    <t xml:space="preserve">B74285883</t>
  </si>
  <si>
    <t xml:space="preserve">https://contrataciondelestado.es/wps/poc?uri=deeplink:detalle_licitacion&amp;idEvl=AuHD6g8seL6mq21uxhbaVQ%3D%3D</t>
  </si>
  <si>
    <t xml:space="preserve">2022063SERAS</t>
  </si>
  <si>
    <t xml:space="preserve">Servicio de diseño, montaje, itinerancias, conservación y desmontaje de la exposición “25 aniversario de la Universidad Rey Juan Carlos; de la tradición a la innovación”.</t>
  </si>
  <si>
    <t xml:space="preserve">79956000;</t>
  </si>
  <si>
    <t xml:space="preserve">79956000</t>
  </si>
  <si>
    <t xml:space="preserve">Servicios de organización de ferias y exposiciones</t>
  </si>
  <si>
    <t xml:space="preserve">The Hive Way, S.L.</t>
  </si>
  <si>
    <t xml:space="preserve">B84400415</t>
  </si>
  <si>
    <t xml:space="preserve">https://contrataciondelestado.es/wps/poc?uri=deeplink:detalle_licitacion&amp;idEvl=Z%2FU%2F57VZ2SmXQV0WE7lYPw%3D%3D</t>
  </si>
  <si>
    <t xml:space="preserve">2022027OBRA-AM</t>
  </si>
  <si>
    <t xml:space="preserve">Acuerdo Marco para la realización de obras de construcción, reforma, restauración, rehabilitación, reparación simple, conservación, mantenimiento y demolición que celebra la Universidad Rey Juan Carlos en cualquiera de los edificios, instalaciones deportivas, terrenos y urbanizaciones que tiene en sus Campus universitarios, así como en los edificios de sus sedes de Madrid Centro</t>
  </si>
  <si>
    <t xml:space="preserve">45110000;45223110;45259000;45320000;45431000;45420000;45261420;45000000;45262510;45310000;45111100;45330000;45350000;45262500;45421160;45300000;45432110;</t>
  </si>
  <si>
    <t xml:space="preserve">45110000</t>
  </si>
  <si>
    <t xml:space="preserve">Trabajos de demolición de inmuebles y movimiento de tierras</t>
  </si>
  <si>
    <t xml:space="preserve">45223110</t>
  </si>
  <si>
    <t xml:space="preserve">Instalación de estructuras metálicas</t>
  </si>
  <si>
    <t xml:space="preserve">45000000</t>
  </si>
  <si>
    <t xml:space="preserve">Trabajos de construcción</t>
  </si>
  <si>
    <t xml:space="preserve">45330000</t>
  </si>
  <si>
    <t xml:space="preserve">Trabajos de fontanería</t>
  </si>
  <si>
    <t xml:space="preserve">45350000</t>
  </si>
  <si>
    <t xml:space="preserve">Instalaciones mecánicas</t>
  </si>
  <si>
    <t xml:space="preserve">45262500</t>
  </si>
  <si>
    <t xml:space="preserve">Trabajos de mampostería y albañilería</t>
  </si>
  <si>
    <t xml:space="preserve">45223110;45320000;45261420;45110000;45000000;45432110;45300000;45350000;45310000;45259000;45431000;45420000;45421160;45262510;45330000;45262500;45111100;44230000;</t>
  </si>
  <si>
    <t xml:space="preserve">44230000</t>
  </si>
  <si>
    <t xml:space="preserve">Trabajos de carpintería para la construcción</t>
  </si>
  <si>
    <t xml:space="preserve">45259000;45262500;45262510;45350000;45261420;45310000;45431000;45111100;45223110;45432110;45110000;45300000;45420000;45421160;44230000;45320000;45330000;45000000;</t>
  </si>
  <si>
    <t xml:space="preserve">Lote 3</t>
  </si>
  <si>
    <t xml:space="preserve">45330000;45110000;44230000;45320000;45223110;45261420;45262510;45350000;45000000;45421160;45310000;45111100;45300000;45432110;45420000;45431000;45259000;45262500;</t>
  </si>
  <si>
    <t xml:space="preserve">EIFFAGE ENERGÍA, S.L.U.</t>
  </si>
  <si>
    <t xml:space="preserve">B02272490</t>
  </si>
  <si>
    <t xml:space="preserve">https://contrataciondelestado.es/wps/poc?uri=deeplink:detalle_licitacion&amp;idEvl=5hwZTr853JpvYnTkQN0%2FZA%3D%3D</t>
  </si>
  <si>
    <t xml:space="preserve">2023008SERA</t>
  </si>
  <si>
    <t xml:space="preserve">Dirección de Ejecución de obra y Coordinación en materia de Seguridad y Salud de las obras del nuevo del edificio Aulario-Departamental en el Campus de Móstoles de la Universidad Rey Juan Carlos</t>
  </si>
  <si>
    <t xml:space="preserve">71247000;71317200;71240000;</t>
  </si>
  <si>
    <t xml:space="preserve">Lote 1. Dirección de Ejecución de obra</t>
  </si>
  <si>
    <t xml:space="preserve">UTE EFICALVE S.L.U. - CHILE 15 S.L.P. (UTE URJC 2023)</t>
  </si>
  <si>
    <t xml:space="preserve">U56374184</t>
  </si>
  <si>
    <t xml:space="preserve">Lote 2. Coordinación Seguridad y Salud durante ejecución obra</t>
  </si>
  <si>
    <t xml:space="preserve">71247000;71240000;71317200;</t>
  </si>
  <si>
    <t xml:space="preserve">https://contrataciondelestado.es/wps/poc?uri=deeplink:detalle_licitacion&amp;idEvl=O3Kk2C1nJcE7%2B9FIQYNjeQ%3D%3D</t>
  </si>
  <si>
    <t xml:space="preserve">2023097SUMASA</t>
  </si>
  <si>
    <t xml:space="preserve">Suministro de un servidor de almacenamiento de registros de actividad en los puestos de los laboratorios docentes de la Escuela de Ingeniería de Fuenlabrada de la Universidad Rey Juan Carlos</t>
  </si>
  <si>
    <t xml:space="preserve">48820000;</t>
  </si>
  <si>
    <t xml:space="preserve">48820000</t>
  </si>
  <si>
    <t xml:space="preserve">Servidores</t>
  </si>
  <si>
    <t xml:space="preserve">ANIMA DISEGNO, S.L.</t>
  </si>
  <si>
    <t xml:space="preserve">B63592935</t>
  </si>
  <si>
    <t xml:space="preserve">https://contrataciondelestado.es/wps/poc?uri=deeplink:detalle_licitacion&amp;idEvl=QRSlbutn0arN3k3tjedSGw%3D%3D</t>
  </si>
  <si>
    <t xml:space="preserve">2023112OBRA-BAM</t>
  </si>
  <si>
    <t xml:space="preserve">Ejecución de obras de adecuación de urbanización para las prácticas deportivas en el campus de Alcorcón de la Universidad Rey Juan Carlos</t>
  </si>
  <si>
    <t xml:space="preserve">45212290;</t>
  </si>
  <si>
    <t xml:space="preserve">45212290</t>
  </si>
  <si>
    <t xml:space="preserve">Reparación y mantenimiento de instalaciones deportivas</t>
  </si>
  <si>
    <t xml:space="preserve">2023-144</t>
  </si>
  <si>
    <t xml:space="preserve">https://contrataciondelestado.es/wps/poc?uri=deeplink:detalle_licitacion&amp;idEvl=hc%2BGKUA3%2BCTi0Kd8%2Brcp6w%3D%3D</t>
  </si>
  <si>
    <t xml:space="preserve">2023123SERA-BAM</t>
  </si>
  <si>
    <t xml:space="preserve">Coordinación de Seguridad y Salud en fase de ejecución de la obra de adecuación de elementos separadores en la Biblioteca del Campus de Fuenlabrada de la Universidad Rey Juan Carlos</t>
  </si>
  <si>
    <t xml:space="preserve">2023-143</t>
  </si>
  <si>
    <t xml:space="preserve">https://contrataciondelestado.es/wps/poc?uri=deeplink:detalle_licitacion&amp;idEvl=g5iokS2FrAerz3GQd5r6SQ%3D%3D</t>
  </si>
  <si>
    <t xml:space="preserve">2021006SERA</t>
  </si>
  <si>
    <t xml:space="preserve">Servicio de traducción directa, así como la revisión lingüística y estilística de artículos científicos cuyos autores se incluyan dentro del personal docente e investigador de la Universidad Rey Juan Carlos.</t>
  </si>
  <si>
    <t xml:space="preserve">79530000;</t>
  </si>
  <si>
    <t xml:space="preserve">79530000</t>
  </si>
  <si>
    <t xml:space="preserve">Servicios de traducción</t>
  </si>
  <si>
    <t xml:space="preserve">2022-17</t>
  </si>
  <si>
    <t xml:space="preserve">Luca Moretto</t>
  </si>
  <si>
    <t xml:space="preserve">W0551241C</t>
  </si>
  <si>
    <t xml:space="preserve">https://contrataciondelestado.es/wps/poc?uri=deeplink:detalle_licitacion&amp;idEvl=wnC6qSvo6SZxseVhcqrkhw%3D%3D</t>
  </si>
  <si>
    <t xml:space="preserve">2023114OBRA</t>
  </si>
  <si>
    <t xml:space="preserve">Redacción de Proyecto Básico y de Ejecución, así como la ejecución de las obras de un espacio polideportivo cubierto en el Campus de Fuenlabrada de la Universidad Rey Juan Carlos</t>
  </si>
  <si>
    <t xml:space="preserve">45212220;45212225;71240000;71242000;</t>
  </si>
  <si>
    <t xml:space="preserve">45212220</t>
  </si>
  <si>
    <t xml:space="preserve">Trabajos de construcción de instalaciones polideportivas</t>
  </si>
  <si>
    <t xml:space="preserve">45212225</t>
  </si>
  <si>
    <t xml:space="preserve">Trabajos de construcción de polideportivos</t>
  </si>
  <si>
    <t xml:space="preserve">Conforme a lo estipulado en el PCAP</t>
  </si>
  <si>
    <t xml:space="preserve">Desistimiento</t>
  </si>
  <si>
    <t xml:space="preserve">https://contrataciondelestado.es/wps/poc?uri=deeplink:detalle_licitacion&amp;idEvl=jpVg8jztPLCXQV0WE7lYPw%3D%3D</t>
  </si>
  <si>
    <t xml:space="preserve">2022090SERA</t>
  </si>
  <si>
    <t xml:space="preserve">Servicio para la realización de auditorías económico-financieras, de legalidad y de las cuentas consolidadas de la Universidad Rey Juan Carlos y entidades dependientes, del año 2022.</t>
  </si>
  <si>
    <t xml:space="preserve">79200000;</t>
  </si>
  <si>
    <t xml:space="preserve">79200000</t>
  </si>
  <si>
    <t xml:space="preserve">Servicios de contabilidad, de auditoría y fiscales</t>
  </si>
  <si>
    <t xml:space="preserve">2023-8</t>
  </si>
  <si>
    <t xml:space="preserve">KPMG AUDITORES, S.L.</t>
  </si>
  <si>
    <t xml:space="preserve">B78510153</t>
  </si>
  <si>
    <t xml:space="preserve">https://contrataciondelestado.es/wps/poc?uri=deeplink:detalle_licitacion&amp;idEvl=jnmjrOjPS%2BKqb7rCcv76BA%3D%3D</t>
  </si>
  <si>
    <t xml:space="preserve">2023070SUMA</t>
  </si>
  <si>
    <t xml:space="preserve">Suministro e instalación de mobiliario específico de laboratorio, para el edificio de Laboratorios Polivalente III del campus de Móstoles de la Universidad Rey Juan Carlos</t>
  </si>
  <si>
    <t xml:space="preserve">39180000;</t>
  </si>
  <si>
    <t xml:space="preserve">39180000</t>
  </si>
  <si>
    <t xml:space="preserve">Mobiliario de laboratorio</t>
  </si>
  <si>
    <t xml:space="preserve">2023-141</t>
  </si>
  <si>
    <t xml:space="preserve">PUREVER LIFE SL</t>
  </si>
  <si>
    <t xml:space="preserve">B02875029</t>
  </si>
  <si>
    <t xml:space="preserve">https://contrataciondelestado.es/wps/poc?uri=deeplink:detalle_licitacion&amp;idEvl=J8DqxE2melw36J9Lctlsuw%3D%3D</t>
  </si>
  <si>
    <t xml:space="preserve">2023101OBRA-BAM</t>
  </si>
  <si>
    <t xml:space="preserve">Ejecución de las obras de instalación de tendido de fibra óptica a todos los edificios del Campus de Vicálvaro de la Universidad Rey Juan Carlos</t>
  </si>
  <si>
    <t xml:space="preserve">45300000;45310000;</t>
  </si>
  <si>
    <t xml:space="preserve">2023-138</t>
  </si>
  <si>
    <t xml:space="preserve">https://contrataciondelestado.es/wps/poc?uri=deeplink:detalle_licitacion&amp;idEvl=akWyl6EMgKXi0Kd8%2Brcp6w%3D%3D</t>
  </si>
  <si>
    <t xml:space="preserve">2023077OBRA</t>
  </si>
  <si>
    <t xml:space="preserve">Ejecución de las obras del nuevo edificio Aulario-Departamental ubicado en el Campus de Móstoles de la Universidad Rey Juan Carlos</t>
  </si>
  <si>
    <t xml:space="preserve">45262500;45310000;45331000;45223822;45223500;45330000;45443000;45223110;45431000;45262650;45300000;45200000;45432110;45442100;</t>
  </si>
  <si>
    <t xml:space="preserve">45331000</t>
  </si>
  <si>
    <t xml:space="preserve">Trabajos de instalación de calefacción, ventilación y aire acondicionado</t>
  </si>
  <si>
    <t xml:space="preserve">45223822</t>
  </si>
  <si>
    <t xml:space="preserve">Elementos prefabricados</t>
  </si>
  <si>
    <t xml:space="preserve">45223500</t>
  </si>
  <si>
    <t xml:space="preserve">Estructuras de hormigón armado</t>
  </si>
  <si>
    <t xml:space="preserve">45443000</t>
  </si>
  <si>
    <t xml:space="preserve">Trabajos de fachada</t>
  </si>
  <si>
    <t xml:space="preserve">45262650</t>
  </si>
  <si>
    <t xml:space="preserve">Trabajos de revestimiento de fachadas</t>
  </si>
  <si>
    <t xml:space="preserve">45200000</t>
  </si>
  <si>
    <t xml:space="preserve">Trabajos generales de construcción de inmuebles y obras de ingeniería civil</t>
  </si>
  <si>
    <t xml:space="preserve">45442100</t>
  </si>
  <si>
    <t xml:space="preserve">Trabajos de pintura</t>
  </si>
  <si>
    <t xml:space="preserve">Urgente</t>
  </si>
  <si>
    <t xml:space="preserve">2023-134</t>
  </si>
  <si>
    <t xml:space="preserve">GESTIÓN Y EJECUCIÓN DE OBRA CIVIL, S.A.U.</t>
  </si>
  <si>
    <t xml:space="preserve">A83283861</t>
  </si>
  <si>
    <t xml:space="preserve">https://contrataciondelestado.es/wps/poc?uri=deeplink:detalle_licitacion&amp;idEvl=xRddg5ZW87TECtSnloz%2BZQ%3D%3D</t>
  </si>
  <si>
    <t xml:space="preserve">2023120SERA-BAM</t>
  </si>
  <si>
    <t xml:space="preserve">Coordinación de Seguridad y Salud en fase de ejecución de la obra de reparación de cubiertas y fachadas del Rectorado en el campus de Móstoles de la Universidad Rey Juan Carlos.</t>
  </si>
  <si>
    <t xml:space="preserve">2023-137</t>
  </si>
  <si>
    <t xml:space="preserve">CENTRO DE ESTUDIOS DE MATERIALES Y CONTROL DE OBRA S.A.</t>
  </si>
  <si>
    <t xml:space="preserve">https://contrataciondelestado.es/wps/poc?uri=deeplink:detalle_licitacion&amp;idEvl=7fy%2BE9rAdfbnSoTX3z%2F7wA%3D%3D</t>
  </si>
  <si>
    <t xml:space="preserve">2021061SERAS</t>
  </si>
  <si>
    <t xml:space="preserve">Servicio para la realización de certificados de vigilancia y tutela del edificio sito en calle del Buen Suceso nº 12, Campus de Madrid de la Universidad Rey Juan Carlos.</t>
  </si>
  <si>
    <t xml:space="preserve">71631300;</t>
  </si>
  <si>
    <t xml:space="preserve">71631300</t>
  </si>
  <si>
    <t xml:space="preserve">Servicios de inspección técnica de edificios</t>
  </si>
  <si>
    <t xml:space="preserve">2021-74</t>
  </si>
  <si>
    <t xml:space="preserve">PEDRO ANTONIO DE LA TORRE SANCHEZ-TRILLO</t>
  </si>
  <si>
    <t xml:space="preserve">09024526Q</t>
  </si>
  <si>
    <t xml:space="preserve">https://contrataciondelestado.es/wps/poc?uri=deeplink:detalle_licitacion&amp;idEvl=wppwJxRmRWSKeVWTb9Scog%3D%3D</t>
  </si>
  <si>
    <t xml:space="preserve">2023014SERA</t>
  </si>
  <si>
    <t xml:space="preserve">Servicio para la gestión de tramitación de las patentes y otros títulos de propiedad industrial e intelectual de la Universidad Rey Juan Carlos.</t>
  </si>
  <si>
    <t xml:space="preserve">79120000;</t>
  </si>
  <si>
    <t xml:space="preserve">79120000</t>
  </si>
  <si>
    <t xml:space="preserve">Servicios de consultoría en patentes y derechos de autor</t>
  </si>
  <si>
    <t xml:space="preserve">2023-133</t>
  </si>
  <si>
    <t xml:space="preserve">PONS IP, S.A.</t>
  </si>
  <si>
    <t xml:space="preserve">A28750891</t>
  </si>
  <si>
    <t xml:space="preserve">https://contrataciondelestado.es/wps/poc?uri=deeplink:detalle_licitacion&amp;idEvl=ca8aWneYYmOXQV0WE7lYPw%3D%3D</t>
  </si>
  <si>
    <t xml:space="preserve">2020080MIXSERA</t>
  </si>
  <si>
    <t xml:space="preserve">Suministro y mantenimiento de una solución integral de gestión del archivo físico y electrónico para la URJC como servicio SAAS.</t>
  </si>
  <si>
    <t xml:space="preserve">79560000;</t>
  </si>
  <si>
    <t xml:space="preserve">79560000</t>
  </si>
  <si>
    <t xml:space="preserve">Servicios de archivo</t>
  </si>
  <si>
    <t xml:space="preserve">2020-58</t>
  </si>
  <si>
    <t xml:space="preserve">ODILO</t>
  </si>
  <si>
    <t xml:space="preserve">B30856439</t>
  </si>
  <si>
    <t xml:space="preserve">https://contrataciondelestado.es/wps/poc?uri=deeplink:detalle_licitacion&amp;idEvl=gMa8svmvNb0UqXM96WStVA%3D%3D</t>
  </si>
  <si>
    <t xml:space="preserve">2023088SUMAS</t>
  </si>
  <si>
    <t xml:space="preserve">Suministro e instalación de mobiliario de exterior de uso común en los campus de Alcorcón, Fuenlabrada, Móstoles, Aranjuez y Madrid, de la Universidad Rey Juan Carlos.</t>
  </si>
  <si>
    <t xml:space="preserve">39100000;</t>
  </si>
  <si>
    <t xml:space="preserve">39100000</t>
  </si>
  <si>
    <t xml:space="preserve">Mobiliario</t>
  </si>
  <si>
    <t xml:space="preserve">Bancos picnic, hormigón y papeleras</t>
  </si>
  <si>
    <t xml:space="preserve">2023-130</t>
  </si>
  <si>
    <t xml:space="preserve">CROUS EXPERT SL</t>
  </si>
  <si>
    <t xml:space="preserve">B67152173</t>
  </si>
  <si>
    <t xml:space="preserve">Bancos de espera exterior símil madera</t>
  </si>
  <si>
    <t xml:space="preserve">Mesas Juegos</t>
  </si>
  <si>
    <t xml:space="preserve">39100000;37461500;</t>
  </si>
  <si>
    <t xml:space="preserve">37461500</t>
  </si>
  <si>
    <t xml:space="preserve">Mesas para tenis de mesa</t>
  </si>
  <si>
    <t xml:space="preserve">2023-131</t>
  </si>
  <si>
    <t xml:space="preserve">https://contrataciondelestado.es/wps/poc?uri=deeplink:detalle_licitacion&amp;idEvl=6CSsrg0KdOV70UvEyYJSGw%3D%3D</t>
  </si>
  <si>
    <t xml:space="preserve">2023118OBRA-BAM</t>
  </si>
  <si>
    <t xml:space="preserve">Ejecución de las obras de reparación de cubiertas y fachadas del edificio Rectorado en el Campus de Móstoles de la Universidad Rey Juan Carlos</t>
  </si>
  <si>
    <t xml:space="preserve">45259000;45261420;</t>
  </si>
  <si>
    <t xml:space="preserve">Conforme a lo establecido en el PCAP del Acuerdo Marco
</t>
  </si>
  <si>
    <t xml:space="preserve">2023-132</t>
  </si>
  <si>
    <t xml:space="preserve">EIFFAGE ENERGIA</t>
  </si>
  <si>
    <t xml:space="preserve">https://contrataciondelestado.es/wps/poc?uri=deeplink:detalle_licitacion&amp;idEvl=XIfaQqHUuR3jHF5qKI4aaw%3D%3D</t>
  </si>
  <si>
    <t xml:space="preserve">2023073SERA</t>
  </si>
  <si>
    <t xml:space="preserve">Servicio de Encuestadores Telefónicos para la Universidad Rey Juan Carlos.</t>
  </si>
  <si>
    <t xml:space="preserve">79311210;</t>
  </si>
  <si>
    <t xml:space="preserve">79311210</t>
  </si>
  <si>
    <t xml:space="preserve">Servicios de encuesta telefónica</t>
  </si>
  <si>
    <t xml:space="preserve">2023-129</t>
  </si>
  <si>
    <t xml:space="preserve">TRANSMITEL CONTACT CENTER SL</t>
  </si>
  <si>
    <t xml:space="preserve">B11914868</t>
  </si>
  <si>
    <t xml:space="preserve">https://contrataciondelestado.es/wps/poc?uri=deeplink:detalle_licitacion&amp;idEvl=BT6%2FTRenSfmiEJrVRqloyA%3D%3D</t>
  </si>
  <si>
    <t xml:space="preserve">2022095SERNE</t>
  </si>
  <si>
    <t xml:space="preserve">Servicio de actualización de la personalización del modelo de costes y carga de datos en el módulo de Contabilidad Analítica de la aplicación UXXI Económico para el ejercicio económico 2022.
</t>
  </si>
  <si>
    <t xml:space="preserve">72000000;</t>
  </si>
  <si>
    <t xml:space="preserve">72000000</t>
  </si>
  <si>
    <t xml:space="preserve">Servicios TI: consultoría, desarrollo de software, Internet y apoyo</t>
  </si>
  <si>
    <t xml:space="preserve">ES300 -</t>
  </si>
  <si>
    <t xml:space="preserve">2023-23</t>
  </si>
  <si>
    <t xml:space="preserve">https://contrataciondelestado.es/wps/poc?uri=deeplink:detalle_licitacion&amp;idEvl=Vf%2B5OTs6aaCiEJrVRqloyA%3D%3D</t>
  </si>
  <si>
    <t xml:space="preserve">2020051MIXSUMAS</t>
  </si>
  <si>
    <t xml:space="preserve">Suministro y mantenimiento evolutivo de un portal de OpenData para la publicación de datos en abierto de la Universidad Rey Juan Carlos.</t>
  </si>
  <si>
    <t xml:space="preserve">48000000;</t>
  </si>
  <si>
    <t xml:space="preserve">48000000</t>
  </si>
  <si>
    <t xml:space="preserve">Paquetes de software y sistemas de información</t>
  </si>
  <si>
    <t xml:space="preserve">2020-45</t>
  </si>
  <si>
    <t xml:space="preserve">DIMETRICAL, The Analytics Lab</t>
  </si>
  <si>
    <t xml:space="preserve">B87161725</t>
  </si>
  <si>
    <t xml:space="preserve">https://contrataciondelestado.es/wps/poc?uri=deeplink:detalle_licitacion&amp;idEvl=Sx3QRa0Hau3%2B3JAijKO%2Bkg%3D%3D</t>
  </si>
  <si>
    <t xml:space="preserve">2023066SERA</t>
  </si>
  <si>
    <t xml:space="preserve">Servicio de asistencia personal para personas con movilidad reducida de la Universidad Rey Juan Carlos</t>
  </si>
  <si>
    <t xml:space="preserve">85300000;</t>
  </si>
  <si>
    <t xml:space="preserve">85300000</t>
  </si>
  <si>
    <t xml:space="preserve">Servicios de asistencia social y servicios conexos</t>
  </si>
  <si>
    <t xml:space="preserve">2023-125</t>
  </si>
  <si>
    <t xml:space="preserve">ASOCIACION DE SERVICIO INTEGRAL SECTORIAL PARA ANCIANOS</t>
  </si>
  <si>
    <t xml:space="preserve">G28702504</t>
  </si>
  <si>
    <t xml:space="preserve">https://contrataciondelestado.es/wps/poc?uri=deeplink:detalle_licitacion&amp;idEvl=fFAJh02zYfn%2Fa9DgO%2BoYKQ%3D%3D</t>
  </si>
  <si>
    <t xml:space="preserve">2023034SERA</t>
  </si>
  <si>
    <t xml:space="preserve">Servicio de Agencia de Viajes para la Universidad Rey Juan Carlos.</t>
  </si>
  <si>
    <t xml:space="preserve">63500000;</t>
  </si>
  <si>
    <t xml:space="preserve">63500000</t>
  </si>
  <si>
    <t xml:space="preserve">Servicios de agencia de viajes, operadores turísticos y asistencia al turista</t>
  </si>
  <si>
    <t xml:space="preserve">2023-128</t>
  </si>
  <si>
    <t xml:space="preserve">VB GLOBAL GROUP SL</t>
  </si>
  <si>
    <t xml:space="preserve">B83782284</t>
  </si>
  <si>
    <t xml:space="preserve">https://contrataciondelestado.es/wps/poc?uri=deeplink:detalle_licitacion&amp;idEvl=3HT13IIQP1aP66GS%2BONYvQ%3D%3D</t>
  </si>
  <si>
    <t xml:space="preserve">2023056SERA</t>
  </si>
  <si>
    <t xml:space="preserve">Servicio de conducción de los vehículos oficiales de la Universidad Rey Juan Carlos</t>
  </si>
  <si>
    <t xml:space="preserve">98390000;</t>
  </si>
  <si>
    <t xml:space="preserve">98390000</t>
  </si>
  <si>
    <t xml:space="preserve">Otros servicios</t>
  </si>
  <si>
    <t xml:space="preserve">2023-124</t>
  </si>
  <si>
    <t xml:space="preserve">SPEZIAL OUTSOURCING, S.L</t>
  </si>
  <si>
    <t xml:space="preserve">B16864837</t>
  </si>
  <si>
    <t xml:space="preserve">https://contrataciondelestado.es/wps/poc?uri=deeplink:detalle_licitacion&amp;idEvl=gUrHwCEdciSKeVWTb9Scog%3D%3D</t>
  </si>
  <si>
    <t xml:space="preserve">2023053SERA</t>
  </si>
  <si>
    <t xml:space="preserve">Servicio para el mantenimiento de los sistemas de de vigilancia y seguridad de la Universidad Rey Juan Carlos.</t>
  </si>
  <si>
    <t xml:space="preserve">50610000;</t>
  </si>
  <si>
    <t xml:space="preserve">50610000</t>
  </si>
  <si>
    <t xml:space="preserve">Servicios de reparación y mantenimiento de equipos de seguridad</t>
  </si>
  <si>
    <t xml:space="preserve">ZENITH TOLEDO, S.L</t>
  </si>
  <si>
    <t xml:space="preserve">B45273406</t>
  </si>
  <si>
    <t xml:space="preserve">https://contrataciondelestado.es/wps/poc?uri=deeplink:detalle_licitacion&amp;idEvl=gEWx5tWA0QekU02jNGj1Fw%3D%3D</t>
  </si>
  <si>
    <t xml:space="preserve">2023098SERNE</t>
  </si>
  <si>
    <t xml:space="preserve">Servicio de interpretación de Lengua de Signos Española para personas con sordera completa y/o discapacidad auditiva de la Universidad Rey Juan Carlos.</t>
  </si>
  <si>
    <t xml:space="preserve">79540000;</t>
  </si>
  <si>
    <t xml:space="preserve">79540000</t>
  </si>
  <si>
    <t xml:space="preserve">Servicios de interpretación</t>
  </si>
  <si>
    <t xml:space="preserve">2023-127</t>
  </si>
  <si>
    <t xml:space="preserve">SIGNAR SOCIEDAD COOPERATIVA</t>
  </si>
  <si>
    <t xml:space="preserve">F81818437</t>
  </si>
  <si>
    <t xml:space="preserve">https://contrataciondelestado.es/wps/poc?uri=deeplink:detalle_licitacion&amp;idEvl=asCUe4YyF8hLAIVZdUs8KA%3D%3D</t>
  </si>
  <si>
    <t xml:space="preserve">2023096SUMASA</t>
  </si>
  <si>
    <t xml:space="preserve">Suministro de 6 cabezales fluidos para trípode de plato tipo Vinten Vision 250 HD (con base de bola de 150 mm) o similares para la Universidad Rey Juan Carlos.</t>
  </si>
  <si>
    <t xml:space="preserve">32351000;</t>
  </si>
  <si>
    <t xml:space="preserve">32351000</t>
  </si>
  <si>
    <t xml:space="preserve">Accesorios para equipo de sonido y vídeo</t>
  </si>
  <si>
    <t xml:space="preserve">2023-126</t>
  </si>
  <si>
    <t xml:space="preserve">TELEFÓNICA SERVICIOS AUDIOVISUALES</t>
  </si>
  <si>
    <t xml:space="preserve">A80568645</t>
  </si>
  <si>
    <t xml:space="preserve">https://contrataciondelestado.es/wps/poc?uri=deeplink:detalle_licitacion&amp;idEvl=NIxOnl53QCbLIx6q1oPaMg%3D%3D</t>
  </si>
  <si>
    <t xml:space="preserve">2023051SERA</t>
  </si>
  <si>
    <t xml:space="preserve">Servicio de mantenimiento para los sistemas de protección contra incendios y detección de gases en las instalaciones de la Universidad Rey Juan Carlos</t>
  </si>
  <si>
    <t xml:space="preserve">50413200;</t>
  </si>
  <si>
    <t xml:space="preserve">50413200</t>
  </si>
  <si>
    <t xml:space="preserve">Servicios de reparación y mantenimiento de instalaciones contra incendios</t>
  </si>
  <si>
    <t xml:space="preserve">2023-121</t>
  </si>
  <si>
    <t xml:space="preserve">ZENITH TOLEDO S.L</t>
  </si>
  <si>
    <t xml:space="preserve">https://contrataciondelestado.es/wps/poc?uri=deeplink:detalle_licitacion&amp;idEvl=A1zqqZzNkOLN3k3tjedSGw%3D%3D</t>
  </si>
  <si>
    <t xml:space="preserve">2023107SERA-BAM</t>
  </si>
  <si>
    <t xml:space="preserve">Coordinación de Seguridad y Salud en fase de ejecución de las obras de reparación de cubierta y acondicionamiento interior en el Centro de Apoyo Tecnológico (CAT) en el campus de Móstoles de la Universidad Rey Juan Carlos.</t>
  </si>
  <si>
    <t xml:space="preserve">2023-123</t>
  </si>
  <si>
    <t xml:space="preserve">https://contrataciondelestado.es/wps/poc?uri=deeplink:detalle_licitacion&amp;idEvl=SCpQEygfGf8%2Bk2oCbDosIw%3D%3D</t>
  </si>
  <si>
    <t xml:space="preserve">2023065SUMA</t>
  </si>
  <si>
    <t xml:space="preserve">Suministro e instalación de los elementos auxiliares para el establecimiento del laboratorio de experimentación aerodinámica para la Escuela de Ingeniería de Fuenlabrada de la Universidad Rey Juan Carlos.</t>
  </si>
  <si>
    <t xml:space="preserve">31200000;</t>
  </si>
  <si>
    <t xml:space="preserve">31200000</t>
  </si>
  <si>
    <t xml:space="preserve">Aparatos de distribución y control de electricidad</t>
  </si>
  <si>
    <t xml:space="preserve">Sistema de conducción, caracterización y ventilación del aire de proceso</t>
  </si>
  <si>
    <t xml:space="preserve">2023-116</t>
  </si>
  <si>
    <t xml:space="preserve">FLUID &amp; THERMAL MANAGEMENT,S.L.</t>
  </si>
  <si>
    <t xml:space="preserve">B98888134</t>
  </si>
  <si>
    <t xml:space="preserve">Sistemas eléctricos</t>
  </si>
  <si>
    <t xml:space="preserve">2023-117</t>
  </si>
  <si>
    <t xml:space="preserve">Equipos auxiliares para realizar ensamblaje, mantenimiento y actualización de la instalación</t>
  </si>
  <si>
    <t xml:space="preserve">2023-118</t>
  </si>
  <si>
    <t xml:space="preserve">https://contrataciondelestado.es/wps/poc?uri=deeplink:detalle_licitacion&amp;idEvl=GjRtU8dOHih4zIRvjBVCSw%3D%3D</t>
  </si>
  <si>
    <t xml:space="preserve">2023062SERNE</t>
  </si>
  <si>
    <t xml:space="preserve">Servicio de mantenimiento correctivo y soporte anual de las aplicaciones informáticas de gestión de servicios (ServiLIMS) y animalario (AniBio) del Centro de Apoyo Tecnológico y de gestión de la facturación de los Laboratorios REDLABU de la Universidad Rey Juan Carlos.</t>
  </si>
  <si>
    <t xml:space="preserve">72267000;</t>
  </si>
  <si>
    <t xml:space="preserve">72267000</t>
  </si>
  <si>
    <t xml:space="preserve">Servicios de mantenimiento y reparación de software</t>
  </si>
  <si>
    <t xml:space="preserve">NORAY BIOINFORMATICS, S.L.</t>
  </si>
  <si>
    <t xml:space="preserve">B95229837</t>
  </si>
  <si>
    <t xml:space="preserve">https://contrataciondelestado.es/wps/poc?uri=deeplink:detalle_licitacion&amp;idEvl=vT4RpJnBh4DIGlsa0Wad%2Bw%3D%3D</t>
  </si>
  <si>
    <t xml:space="preserve">2023069SUMAS</t>
  </si>
  <si>
    <t xml:space="preserve">Suministro e instalación de una máquina de fotolitografía de escritura directa para la Escuela Superior de Ciencias Experimentales y Tecnología (ESCET) de la Universidad Rey Juan Carlos.</t>
  </si>
  <si>
    <t xml:space="preserve">38000000;</t>
  </si>
  <si>
    <t xml:space="preserve">38000000</t>
  </si>
  <si>
    <t xml:space="preserve">Equipo de laboratorio, óptico y de precisión (excepto gafas)</t>
  </si>
  <si>
    <t xml:space="preserve">2023-119</t>
  </si>
  <si>
    <t xml:space="preserve">Quantum Design GmbH</t>
  </si>
  <si>
    <t xml:space="preserve">DE284734472</t>
  </si>
  <si>
    <t xml:space="preserve">https://contrataciondelestado.es/wps/poc?uri=deeplink:detalle_licitacion&amp;idEvl=HYYk3YRvH60UqXM96WStVA%3D%3D</t>
  </si>
  <si>
    <t xml:space="preserve">2023085SUMASA</t>
  </si>
  <si>
    <t xml:space="preserve">Suministro e instalación de mobiliario para tres aulas del edificio de biblioteca del campus de Fuenlabrada de la Universidad Rey Juan Carlos</t>
  </si>
  <si>
    <t xml:space="preserve">39160000;</t>
  </si>
  <si>
    <t xml:space="preserve">39160000</t>
  </si>
  <si>
    <t xml:space="preserve">Mobiliario escolar</t>
  </si>
  <si>
    <t xml:space="preserve">2023-115</t>
  </si>
  <si>
    <t xml:space="preserve">https://contrataciondelestado.es/wps/poc?uri=deeplink:detalle_licitacion&amp;idEvl=2I%2FCf3OFOrngL1BHd3qjQA%3D%3D</t>
  </si>
  <si>
    <t xml:space="preserve">2023106OBRA-BAM</t>
  </si>
  <si>
    <t xml:space="preserve">Ejecución de las obras de reparación de cubierta y acondicionamiento interior en el Centro de Apoyo Tecnológico (CAT) en el Campus de Móstoles de la Universidad Rey Juan Carlos</t>
  </si>
  <si>
    <t xml:space="preserve">45320000;45261420;45259000;</t>
  </si>
  <si>
    <t xml:space="preserve">2023-114</t>
  </si>
  <si>
    <t xml:space="preserve">https://contrataciondelestado.es/wps/poc?uri=deeplink:detalle_licitacion&amp;idEvl=SdU1xZjZYOoSugstABGr5A%3D%3D</t>
  </si>
  <si>
    <t xml:space="preserve">2021008SERA</t>
  </si>
  <si>
    <t xml:space="preserve">Servicio de prestaciones de evaluación de riesgos, aplicación informática de gestión, formación y apoyo al Servicio de prevención de riesgos laborales de la Universidad Rey Juan Carlos.</t>
  </si>
  <si>
    <t xml:space="preserve">71317000;</t>
  </si>
  <si>
    <t xml:space="preserve">71317000</t>
  </si>
  <si>
    <t xml:space="preserve">Servicios de consultoría en protección y control de riesgos</t>
  </si>
  <si>
    <t xml:space="preserve">2021-77</t>
  </si>
  <si>
    <t xml:space="preserve">CUALTIS S.L.U.</t>
  </si>
  <si>
    <t xml:space="preserve">B84527977</t>
  </si>
  <si>
    <t xml:space="preserve">https://contrataciondelestado.es/wps/poc?uri=deeplink:detalle_licitacion&amp;idEvl=GYxgJ1CYt%2FM%2Bk2oCbDosIw%3D%3D</t>
  </si>
  <si>
    <t xml:space="preserve">2023076SUMAS</t>
  </si>
  <si>
    <t xml:space="preserve">Suministro e instalación de butacas y mobiliario para escenario, para el Salón de actos del edificio de gestión, Campus Alcorcón, de la Universidad Rey Juan Carlos</t>
  </si>
  <si>
    <t xml:space="preserve">39111000;</t>
  </si>
  <si>
    <t xml:space="preserve">39111000</t>
  </si>
  <si>
    <t xml:space="preserve">Asientos</t>
  </si>
  <si>
    <t xml:space="preserve">2023-113</t>
  </si>
  <si>
    <t xml:space="preserve">ASCENDER S.L.</t>
  </si>
  <si>
    <t xml:space="preserve">B36654010</t>
  </si>
  <si>
    <t xml:space="preserve">https://contrataciondelestado.es/wps/poc?uri=deeplink:detalle_licitacion&amp;idEvl=JzXsS0klx2DXOjazN1Dw9Q%3D%3D</t>
  </si>
  <si>
    <t xml:space="preserve">2023079SUMASA</t>
  </si>
  <si>
    <t xml:space="preserve">Suministro de un Microscopio de Fuerza Atómica (AFM) para el laboratorio del grado en nanociencia y nanotecnología de la URJC.</t>
  </si>
  <si>
    <t xml:space="preserve">38970000;</t>
  </si>
  <si>
    <t xml:space="preserve">38970000</t>
  </si>
  <si>
    <t xml:space="preserve">Investigación, ensayos y simuladores científico-técnicos</t>
  </si>
  <si>
    <t xml:space="preserve">2023-112</t>
  </si>
  <si>
    <t xml:space="preserve">SCIENTEC IBERICA SL</t>
  </si>
  <si>
    <t xml:space="preserve">B84724731</t>
  </si>
  <si>
    <t xml:space="preserve">https://contrataciondelestado.es/wps/poc?uri=deeplink:detalle_licitacion&amp;idEvl=CduYfRYjSv0%2FbjW6njtWLw%3D%3D</t>
  </si>
  <si>
    <t xml:space="preserve">2023074SUMA-BAM</t>
  </si>
  <si>
    <t xml:space="preserve">Suministro y puesta en marcha de 106 ordenadores para un aula de Informática en Aranjuez y una en Móstoles</t>
  </si>
  <si>
    <t xml:space="preserve">2023-110</t>
  </si>
  <si>
    <t xml:space="preserve">SERVICIOS MICROINFORMATIC SA</t>
  </si>
  <si>
    <t xml:space="preserve">A25027145</t>
  </si>
  <si>
    <t xml:space="preserve">https://contrataciondelestado.es/wps/poc?uri=deeplink:detalle_licitacion&amp;idEvl=c%2BHPo0XwO6PjHF5qKI4aaw%3D%3D</t>
  </si>
  <si>
    <t xml:space="preserve">2023075SUMA-BAM</t>
  </si>
  <si>
    <t xml:space="preserve">Suministro y puesta en marcha de 106 workstations para diferentes emplazamientos: Aula de Videojuegos del Campus de Móstoles, Laboratorio de Fotografía del Campus de Aranjuez y Unidad de Producción de Contenidos</t>
  </si>
  <si>
    <t xml:space="preserve">2023-111</t>
  </si>
  <si>
    <t xml:space="preserve">https://contrataciondelestado.es/wps/poc?uri=deeplink:detalle_licitacion&amp;idEvl=0%2FgGw38IPWDECtSnloz%2BZQ%3D%3D</t>
  </si>
  <si>
    <t xml:space="preserve">2023082SUMAS</t>
  </si>
  <si>
    <t xml:space="preserve">Suministro y montaje de equipamiento deportivo para mejora de las instalaciones deportivas de pádel en los Campus de Alcorcón y Fuenlabrada de la Universidad Rey Juan Carlos</t>
  </si>
  <si>
    <t xml:space="preserve">37400000;44313000;39299300;39293400;</t>
  </si>
  <si>
    <t xml:space="preserve">37400000</t>
  </si>
  <si>
    <t xml:space="preserve">Artículos y material deportivo</t>
  </si>
  <si>
    <t xml:space="preserve">44313000</t>
  </si>
  <si>
    <t xml:space="preserve">Malla metálica</t>
  </si>
  <si>
    <t xml:space="preserve">39299300</t>
  </si>
  <si>
    <t xml:space="preserve">Espejos de vidrio</t>
  </si>
  <si>
    <t xml:space="preserve">39293400</t>
  </si>
  <si>
    <t xml:space="preserve">Césped artificial</t>
  </si>
  <si>
    <t xml:space="preserve">2023-108</t>
  </si>
  <si>
    <t xml:space="preserve">MOYPE SPORT, S.A.</t>
  </si>
  <si>
    <t xml:space="preserve">A78111549</t>
  </si>
  <si>
    <t xml:space="preserve">https://contrataciondelestado.es/wps/poc?uri=deeplink:detalle_licitacion&amp;idEvl=REG8Cu78O4YkJPJS%2BPS9vg%3D%3D</t>
  </si>
  <si>
    <t xml:space="preserve">2023048SUMA-BAM</t>
  </si>
  <si>
    <t xml:space="preserve">Suministro de equipamiento audiovisual para 44 salas de reuniones y 11 pantallas digitales con capacidad de pizarra digital y de video conferencia. Suministro, instalación, puesta en marcha y configuración.</t>
  </si>
  <si>
    <t xml:space="preserve">32320000;</t>
  </si>
  <si>
    <t xml:space="preserve">32320000</t>
  </si>
  <si>
    <t xml:space="preserve">Equipo audiovisual y de televisión</t>
  </si>
  <si>
    <t xml:space="preserve">2023-109</t>
  </si>
  <si>
    <t xml:space="preserve">NRD MULTIMEDIA, S.L.</t>
  </si>
  <si>
    <t xml:space="preserve">B60236817</t>
  </si>
  <si>
    <t xml:space="preserve">https://contrataciondelestado.es/wps/poc?uri=deeplink:detalle_licitacion&amp;idEvl=dKazTSvTgTIIYE3ZiZ%2BxmQ%3D%3D</t>
  </si>
  <si>
    <t xml:space="preserve">2023063SUMA-BAM</t>
  </si>
  <si>
    <t xml:space="preserve">Suministro, instalación y mantenimiento del equipamiento audiovisual para el Salón de Actos del Edificio de Gestión del Campus de Alcorcón de la Universidad Rey Juan Carlos.</t>
  </si>
  <si>
    <t xml:space="preserve">2023-106</t>
  </si>
  <si>
    <t xml:space="preserve">TOWER TBA SL</t>
  </si>
  <si>
    <t xml:space="preserve">B80275035</t>
  </si>
  <si>
    <t xml:space="preserve">https://contrataciondelestado.es/wps/poc?uri=deeplink:detalle_licitacion&amp;idEvl=kV%2BPGcfRs7Q%2FbjW6njtWLw%3D%3D</t>
  </si>
  <si>
    <t xml:space="preserve">2023100OBRA-BAM</t>
  </si>
  <si>
    <t xml:space="preserve">Ejecución de las obras de construcción de una nueva construcción de una nueva pista polideportiva, la reforma de los vestuarios para ésta, la creación de una salida accesible posterior del edificio y la reparación de una escalera exterior</t>
  </si>
  <si>
    <t xml:space="preserve">45259000;45000000;</t>
  </si>
  <si>
    <t xml:space="preserve">2023-107</t>
  </si>
  <si>
    <t xml:space="preserve">https://contrataciondelestado.es/wps/poc?uri=deeplink:detalle_licitacion&amp;idEvl=JsqCQp%2Fhpi6opEMYCmrbmw%3D%3D</t>
  </si>
  <si>
    <t xml:space="preserve">2023054SUMA-BAM</t>
  </si>
  <si>
    <t xml:space="preserve">Suministro de licencias del Acuerdo Campus de Licenciamiento Académico Microsoft 365 para toda la Universidad Rey Juan Carlos</t>
  </si>
  <si>
    <t xml:space="preserve">48218000;</t>
  </si>
  <si>
    <t xml:space="preserve">48218000</t>
  </si>
  <si>
    <t xml:space="preserve">Paquetes de software de gestión de licencias</t>
  </si>
  <si>
    <t xml:space="preserve">2023-105</t>
  </si>
  <si>
    <t xml:space="preserve">UTE ACADEMIC SOFTWARE- SOFTWARE ONE</t>
  </si>
  <si>
    <t xml:space="preserve">BE076073427</t>
  </si>
  <si>
    <t xml:space="preserve">https://contrataciondelestado.es/wps/poc?uri=deeplink:detalle_licitacion&amp;idEvl=RrfXYplqeLkaF6cS8TCh%2FA%3D%3D</t>
  </si>
  <si>
    <t xml:space="preserve">2023055SUMAS</t>
  </si>
  <si>
    <t xml:space="preserve">Suministro de artículos promocionales para los distintos campus de la Universidad Rey Juan Carlos.</t>
  </si>
  <si>
    <t xml:space="preserve">22462000;</t>
  </si>
  <si>
    <t xml:space="preserve">22462000</t>
  </si>
  <si>
    <t xml:space="preserve">Material de publicidad</t>
  </si>
  <si>
    <t xml:space="preserve">2023-104</t>
  </si>
  <si>
    <t xml:space="preserve">ROSA MARIA CHAVES MIRANDA</t>
  </si>
  <si>
    <t xml:space="preserve">33892702V</t>
  </si>
  <si>
    <t xml:space="preserve">https://contrataciondelestado.es/wps/poc?uri=deeplink:detalle_licitacion&amp;idEvl=FyGy9UxTJruXQV0WE7lYPw%3D%3D</t>
  </si>
  <si>
    <t xml:space="preserve">2023033SERA</t>
  </si>
  <si>
    <t xml:space="preserve">Contratación del Servicio de mudanzas, montajes y traslado de materiales y mobiliario para la Universidad Rey Juan Carlos</t>
  </si>
  <si>
    <t xml:space="preserve">63100000;</t>
  </si>
  <si>
    <t xml:space="preserve">63100000</t>
  </si>
  <si>
    <t xml:space="preserve">Servicios de carga, descarga y almacenamiento</t>
  </si>
  <si>
    <t xml:space="preserve">2023-98</t>
  </si>
  <si>
    <t xml:space="preserve">ORDAX EMPLEA S.L</t>
  </si>
  <si>
    <t xml:space="preserve">B16775637</t>
  </si>
  <si>
    <t xml:space="preserve">https://contrataciondelestado.es/wps/poc?uri=deeplink:detalle_licitacion&amp;idEvl=S4WDIExzt6h%2FP7lJ7Fu0SA%3D%3D</t>
  </si>
  <si>
    <t xml:space="preserve">2023058SUMAS-BAM</t>
  </si>
  <si>
    <t xml:space="preserve">Contratacion del suministro e instalación del equipamiento audiovisual para la Sala de Gobierno de la Universidad Rey Juan Carlos</t>
  </si>
  <si>
    <t xml:space="preserve">2023058</t>
  </si>
  <si>
    <t xml:space="preserve">RICOH ESPAÑA SLU</t>
  </si>
  <si>
    <t xml:space="preserve">B82080177</t>
  </si>
  <si>
    <t xml:space="preserve">https://contrataciondelestado.es/wps/poc?uri=deeplink:detalle_licitacion&amp;idEvl=%2BpyZiPeM%2BR47u6%2B%2FR7DUoA%3D%3D</t>
  </si>
  <si>
    <t xml:space="preserve">2023067MIXSERASA</t>
  </si>
  <si>
    <t xml:space="preserve">Servicio de etiquetado RFID (sistema de identificación de control de fondos bibliográficos a través de radiofrecuencia) y suministro de etiquetas para las bibliotecas de los campus de Alcorcón y de Móstoles de la Universidad Rey Juan Carlos.</t>
  </si>
  <si>
    <t xml:space="preserve">79995200;</t>
  </si>
  <si>
    <t xml:space="preserve">79995200</t>
  </si>
  <si>
    <t xml:space="preserve">Servicios de catalogación</t>
  </si>
  <si>
    <t xml:space="preserve">2023-96</t>
  </si>
  <si>
    <t xml:space="preserve">IDENTIFICATION CARE, SL</t>
  </si>
  <si>
    <t xml:space="preserve">B65244956</t>
  </si>
  <si>
    <t xml:space="preserve">https://contrataciondelestado.es/wps/poc?uri=deeplink:detalle_licitacion&amp;idEvl=YZU1Y3viiZsSugstABGr5A%3D%3D</t>
  </si>
  <si>
    <t xml:space="preserve">2023016SERAS</t>
  </si>
  <si>
    <t xml:space="preserve">Servicio para la promoción y difusión internacional y nacional, por medio de plataforma de marketing digital y ferias on line, de la oferta académica de postgrado de la Universidad Rey Juan Carlos.</t>
  </si>
  <si>
    <t xml:space="preserve">79340000;</t>
  </si>
  <si>
    <t xml:space="preserve">79340000</t>
  </si>
  <si>
    <t xml:space="preserve">Servicios de publicidad y de marketing</t>
  </si>
  <si>
    <t xml:space="preserve">2023-92</t>
  </si>
  <si>
    <t xml:space="preserve">Keystone Academic Solutions AS</t>
  </si>
  <si>
    <t xml:space="preserve">891201222</t>
  </si>
  <si>
    <t xml:space="preserve">https://contrataciondelestado.es/wps/poc?uri=deeplink:detalle_licitacion&amp;idEvl=DXvfqFGiupmTylGzYmBF9Q%3D%3D</t>
  </si>
  <si>
    <t xml:space="preserve">2023071SUMAS</t>
  </si>
  <si>
    <t xml:space="preserve">Suministro, instalación y puesta en marcha de un equipo de difracción de rayos X compacto de sobremesa” para la Escuela Superior de Ciencias Experimentales y Tecnología (ESCET) de la Universidad Rey Juan Carlos.</t>
  </si>
  <si>
    <t xml:space="preserve">38530000;</t>
  </si>
  <si>
    <t xml:space="preserve">38530000</t>
  </si>
  <si>
    <t xml:space="preserve">Difractógrafos</t>
  </si>
  <si>
    <t xml:space="preserve">2023-95</t>
  </si>
  <si>
    <t xml:space="preserve">BRUKER ESPAÑOLA. S.A</t>
  </si>
  <si>
    <t xml:space="preserve">A28315539</t>
  </si>
  <si>
    <t xml:space="preserve">https://contrataciondelestado.es/wps/poc?uri=deeplink:detalle_licitacion&amp;idEvl=v%2FhtT1ttJOvL1rX3q%2FMAPA%3D%3D</t>
  </si>
  <si>
    <t xml:space="preserve">2023052SERAS</t>
  </si>
  <si>
    <t xml:space="preserve">https://contrataciondelestado.es/wps/poc?uri=deeplink:detalle_licitacion&amp;idEvl=W%2Bb9NbSaMzISugstABGr5A%3D%3D</t>
  </si>
  <si>
    <t xml:space="preserve">2023003SERA</t>
  </si>
  <si>
    <t xml:space="preserve">Servicio de limpieza de las diversas dependencias de la Universidad Rey Juan Carlos.</t>
  </si>
  <si>
    <t xml:space="preserve">90911200;</t>
  </si>
  <si>
    <t xml:space="preserve">90911200</t>
  </si>
  <si>
    <t xml:space="preserve">Servicios de limpieza de edificios</t>
  </si>
  <si>
    <t xml:space="preserve">ES - España</t>
  </si>
  <si>
    <t xml:space="preserve">Conforme a lo dispuesto en el Art. 215 LCSP.</t>
  </si>
  <si>
    <t xml:space="preserve">2023-91</t>
  </si>
  <si>
    <t xml:space="preserve">MULTIANAU, S.L.</t>
  </si>
  <si>
    <t xml:space="preserve">B50819507</t>
  </si>
  <si>
    <t xml:space="preserve">https://contrataciondelestado.es/wps/poc?uri=deeplink:detalle_licitacion&amp;idEvl=6Cl81n5L57MXhk1FZxEyvw%3D%3D</t>
  </si>
  <si>
    <t xml:space="preserve">2023094OBRA-BAM</t>
  </si>
  <si>
    <t xml:space="preserve">Ejecución de obras de sustitución de solado en la cafetería del campus de Alcorcón de la Universidad Rey Juan Carlos.</t>
  </si>
  <si>
    <t xml:space="preserve">45442100;45432110;</t>
  </si>
  <si>
    <t xml:space="preserve">2023-94</t>
  </si>
  <si>
    <t xml:space="preserve">https://contrataciondelestado.es/wps/poc?uri=deeplink:detalle_licitacion&amp;idEvl=zeIJZbnTcl6FQ%2FlhRK79lA%3D%3D</t>
  </si>
  <si>
    <t xml:space="preserve">2023095SERA-BAM</t>
  </si>
  <si>
    <t xml:space="preserve">Coordinación de Seguridad y Salud en fase de ejecución de la obra durante los trabajos de sustitución de solado en la cafetería del Campus de Alcorcón de la Universidad Rey Juan Carlos</t>
  </si>
  <si>
    <t xml:space="preserve">2023-93</t>
  </si>
  <si>
    <t xml:space="preserve">https://contrataciondelestado.es/wps/poc?uri=deeplink:detalle_licitacion&amp;idEvl=p6ow9B99Nv3pxJFXpLZ%2B2A%3D%3D</t>
  </si>
  <si>
    <t xml:space="preserve">2023043SUMNE</t>
  </si>
  <si>
    <t xml:space="preserve">Suministro del software MOBILITY-ONLINE para la gestión de programas de movilidad de la universidad y su mantenimiento asociado por un periodo de cuatro años.</t>
  </si>
  <si>
    <t xml:space="preserve">48900000;</t>
  </si>
  <si>
    <t xml:space="preserve">48900000</t>
  </si>
  <si>
    <t xml:space="preserve">Paquetes de software y sistemas informáticos diversos</t>
  </si>
  <si>
    <t xml:space="preserve">2023-90</t>
  </si>
  <si>
    <t xml:space="preserve">sop hilmbauer &amp; mauberger gmbh &amp; co kg</t>
  </si>
  <si>
    <t xml:space="preserve">ATU57748628</t>
  </si>
  <si>
    <t xml:space="preserve">https://contrataciondelestado.es/wps/poc?uri=deeplink:detalle_licitacion&amp;idEvl=qSe0uCy0LIdt5r0ngvMetA%3D%3D</t>
  </si>
  <si>
    <t xml:space="preserve">2023093SERA-BAM</t>
  </si>
  <si>
    <t xml:space="preserve">Coordinación de Seguridad y Salud en fase de ejecución de la obra de adecuación de espacios para uso docente en la Biblioteca del campus de Fuenlabrada de la Universidad Rey Juan Carlos</t>
  </si>
  <si>
    <t xml:space="preserve">https://contrataciondelestado.es/wps/poc?uri=deeplink:detalle_licitacion&amp;idEvl=neoRbN%2B0iQ6ExvMJXBMHHQ%3D%3D</t>
  </si>
  <si>
    <t xml:space="preserve">2023050SUMA</t>
  </si>
  <si>
    <t xml:space="preserve">
Suministro de licencias Adobe dentro del acuerdo Crue-Adobe para la Universidad Rey Juan Carlos
</t>
  </si>
  <si>
    <t xml:space="preserve">48300000;</t>
  </si>
  <si>
    <t xml:space="preserve">48300000</t>
  </si>
  <si>
    <t xml:space="preserve">Paquetes de software de creación de documentos, dibujo, tratamiento de imágenes, planificación y productividad</t>
  </si>
  <si>
    <t xml:space="preserve">2023-89</t>
  </si>
  <si>
    <t xml:space="preserve">ACADEMIC SOFTWARE BV</t>
  </si>
  <si>
    <t xml:space="preserve">BE0635738394</t>
  </si>
  <si>
    <t xml:space="preserve">https://contrataciondelestado.es/wps/poc?uri=deeplink:detalle_licitacion&amp;idEvl=tYEp%2BMBj9rR7h85%2Fpmmsfw%3D%3D</t>
  </si>
  <si>
    <t xml:space="preserve">2022023SERASA</t>
  </si>
  <si>
    <t xml:space="preserve">Servicio de dirección de la actividad de las agrupaciones musicales de la Universidad Rey Juan Carlos.</t>
  </si>
  <si>
    <t xml:space="preserve">92312140;</t>
  </si>
  <si>
    <t xml:space="preserve">92312140</t>
  </si>
  <si>
    <t xml:space="preserve">Servicios artísticos de orquestas</t>
  </si>
  <si>
    <t xml:space="preserve">2022-80</t>
  </si>
  <si>
    <t xml:space="preserve">Persona Física</t>
  </si>
  <si>
    <t xml:space="preserve">43235486V</t>
  </si>
  <si>
    <t xml:space="preserve">https://contrataciondelestado.es/wps/poc?uri=deeplink:detalle_licitacion&amp;idEvl=TOsEM8MDTwLL1rX3q%2FMAPA%3D%3D</t>
  </si>
  <si>
    <t xml:space="preserve">2023092OBRA-BAM</t>
  </si>
  <si>
    <t xml:space="preserve">Ejecución de las obras para la adecuación de espacios para uso docente en la Biblioteca del Campus de Fuenlabrada de la Universidad Rey Juan Carlos</t>
  </si>
  <si>
    <t xml:space="preserve">45310000;45300000;</t>
  </si>
  <si>
    <t xml:space="preserve">2023-88</t>
  </si>
  <si>
    <t xml:space="preserve">https://contrataciondelestado.es/wps/poc?uri=deeplink:detalle_licitacion&amp;idEvl=LNtRPiOwnAxJ8Trn0ZPzLw%3D%3D</t>
  </si>
  <si>
    <t xml:space="preserve">2023078SERA-BAM</t>
  </si>
  <si>
    <t xml:space="preserve">Coordinación de Seguridad y Salud en fase de ejecución de la obra de sustitución de la iluminación del campo de fútbol y gradas del Campus de Fuenlabrada de la Universidad Rey Juan Carlos</t>
  </si>
  <si>
    <t xml:space="preserve">2023-87</t>
  </si>
  <si>
    <t xml:space="preserve">https://contrataciondelestado.es/wps/poc?uri=deeplink:detalle_licitacion&amp;idEvl=cufGxFeKZVgSugstABGr5A%3D%3D</t>
  </si>
  <si>
    <t xml:space="preserve">2023010SUMA</t>
  </si>
  <si>
    <t xml:space="preserve">Suministro e instalación de equipos de caracterización físico química de catalizadores sólidos y de análisis cromatográfico para el laboratorio de técnicas espectroscópicas de la Universidad Rey Juan Carlos.</t>
  </si>
  <si>
    <t xml:space="preserve">38400000;</t>
  </si>
  <si>
    <t xml:space="preserve">38400000</t>
  </si>
  <si>
    <t xml:space="preserve">Instrumentos de medida o control de características físicas</t>
  </si>
  <si>
    <t xml:space="preserve">Espectrofotómetro FTIR con accesorios (cámaras de reacción calefactables) para la caracterización operando y con moléculas sonda</t>
  </si>
  <si>
    <t xml:space="preserve">2023-78</t>
  </si>
  <si>
    <t xml:space="preserve">THERMO FISHER SCIENTIFIC SLU</t>
  </si>
  <si>
    <t xml:space="preserve">B28954170</t>
  </si>
  <si>
    <t xml:space="preserve">Sistema de vacío con control de presión para el trabajo con moléculas sonda en espectrofotómetros.</t>
  </si>
  <si>
    <t xml:space="preserve">2023-79</t>
  </si>
  <si>
    <t xml:space="preserve">TECNOLOGIA DE VACIO</t>
  </si>
  <si>
    <t xml:space="preserve">B81554008</t>
  </si>
  <si>
    <t xml:space="preserve">Equipo de medida y adquisición de distribución de tamaños de partícula en sólidos</t>
  </si>
  <si>
    <t xml:space="preserve">2023-76</t>
  </si>
  <si>
    <t xml:space="preserve">Nane Equipamientos, S.L.</t>
  </si>
  <si>
    <t xml:space="preserve">B10752632</t>
  </si>
  <si>
    <t xml:space="preserve">Cromatógrafo Iónico</t>
  </si>
  <si>
    <t xml:space="preserve">2023-77</t>
  </si>
  <si>
    <t xml:space="preserve">METROHM HISPANIA, S.L.U</t>
  </si>
  <si>
    <t xml:space="preserve">B88334131</t>
  </si>
  <si>
    <t xml:space="preserve">https://contrataciondelestado.es/wps/poc?uri=deeplink:detalle_licitacion&amp;idEvl=zjhXL5ZBUgL%2Fa9DgO%2BoYKQ%3D%3D</t>
  </si>
  <si>
    <t xml:space="preserve">2023059SUMASA</t>
  </si>
  <si>
    <t xml:space="preserve">Suministro e instalación de un sistema antihurto para las bibliotecas de los campus de Alcorcón y de Móstoles de la Universidad Rey Juan Carlos.</t>
  </si>
  <si>
    <t xml:space="preserve">31625300;</t>
  </si>
  <si>
    <t xml:space="preserve">31625300</t>
  </si>
  <si>
    <t xml:space="preserve">Sistemas de alarma antirrobo</t>
  </si>
  <si>
    <t xml:space="preserve">2023-86</t>
  </si>
  <si>
    <t xml:space="preserve">https://contrataciondelestado.es/wps/poc?uri=deeplink:detalle_licitacion&amp;idEvl=ItVXezn4l2vLIx6q1oPaMg%3D%3D</t>
  </si>
  <si>
    <t xml:space="preserve">2023084OBRA-BAM</t>
  </si>
  <si>
    <t xml:space="preserve">Ejecución de las obras de sustitución de la iluminación del campo de fútbol y gradas del Campus de Fuenlabrada de la Universidad Rey Juan Carlos</t>
  </si>
  <si>
    <t xml:space="preserve">2023-85</t>
  </si>
  <si>
    <t xml:space="preserve">https://contrataciondelestado.es/wps/poc?uri=deeplink:detalle_licitacion&amp;idEvl=V9HYLgyLbo6AAM7L03kM8A%3D%3D</t>
  </si>
  <si>
    <t xml:space="preserve">2023086SERA-BAM</t>
  </si>
  <si>
    <t xml:space="preserve">Coordinación de Seguridad y Salud en fase de ejecución de la obra de Sustitución de las luminarias de las pistas de tenis y pádel en el Campus de Alcorcón de la Universidad Rey Juan Carlos</t>
  </si>
  <si>
    <t xml:space="preserve">2023-84</t>
  </si>
  <si>
    <t xml:space="preserve">https://contrataciondelestado.es/wps/poc?uri=deeplink:detalle_licitacion&amp;idEvl=10tYQJEdTormnwcj%2BxbdTg%3D%3D</t>
  </si>
  <si>
    <t xml:space="preserve">2023090SERA-BAM</t>
  </si>
  <si>
    <t xml:space="preserve">Coordinación de Seguridad y Salud en fase de ejecución de las obras de mantenimiento del pavimento y mejora de la accesibilidad al escenario del Salón de Actos ubicado en el Edificio de Gestión del Campus de Alcorcón de la Universidad Rey Juan Carlos</t>
  </si>
  <si>
    <t xml:space="preserve">2023-83</t>
  </si>
  <si>
    <t xml:space="preserve">https://contrataciondelestado.es/wps/poc?uri=deeplink:detalle_licitacion&amp;idEvl=6joefP2Pi0mcTfjQf3USOg%3D%3D</t>
  </si>
  <si>
    <t xml:space="preserve">2023013OBRASNE</t>
  </si>
  <si>
    <t xml:space="preserve">Ejecución de las obras de Instalación técnica de un sistema fotovoltaico de 184 kw para autoconsumo en diferentes cubiertas del Campus de Alcorcón de la Universidad Rey Juan Carlos</t>
  </si>
  <si>
    <t xml:space="preserve">45315300;45261215;45315600;</t>
  </si>
  <si>
    <t xml:space="preserve">45315300</t>
  </si>
  <si>
    <t xml:space="preserve">Instalaciones de suministro de electricidad</t>
  </si>
  <si>
    <t xml:space="preserve">45261215</t>
  </si>
  <si>
    <t xml:space="preserve">Revestimiento de cubiertas con placas solares</t>
  </si>
  <si>
    <t xml:space="preserve">45315600</t>
  </si>
  <si>
    <t xml:space="preserve">Instalaciones de baja tensión</t>
  </si>
  <si>
    <t xml:space="preserve">2023-82</t>
  </si>
  <si>
    <t xml:space="preserve">ENGIE SERVICIOS ENERGÉTICIOS, S.A.</t>
  </si>
  <si>
    <t xml:space="preserve">A87211827</t>
  </si>
  <si>
    <t xml:space="preserve">https://contrataciondelestado.es/wps/poc?uri=deeplink:detalle_licitacion&amp;idEvl=E4Rr54Q10o87u6%2B%2FR7DUoA%3D%3D</t>
  </si>
  <si>
    <t xml:space="preserve">2023068SUMASA</t>
  </si>
  <si>
    <t xml:space="preserve">Suministro e instalación de un equipo (Dynamic light scattering) para la Escuela Superior de Ciencias Experimentales y Tecnología (ESCET) de la Universidad Rey Juan Carlos</t>
  </si>
  <si>
    <t xml:space="preserve">2023-81</t>
  </si>
  <si>
    <t xml:space="preserve">Anton Paar Spain SLU</t>
  </si>
  <si>
    <t xml:space="preserve">B88199153</t>
  </si>
  <si>
    <t xml:space="preserve">https://contrataciondelestado.es/wps/poc?uri=deeplink:detalle_licitacion&amp;idEvl=UU%2Bwilu4sAOXQV0WE7lYPw%3D%3D</t>
  </si>
  <si>
    <t xml:space="preserve">2022120SERAS</t>
  </si>
  <si>
    <t xml:space="preserve">Redacción Proyecto Básico y de Ejecución y Dirección Facultativa de la adecuación del antiguo Hospital San Carlos de la Universidad Rey Juan Carlos a los requerimientos de Patrimonio Histórico</t>
  </si>
  <si>
    <t xml:space="preserve">71247000;71240000;71242000;</t>
  </si>
  <si>
    <t xml:space="preserve">Conforme a lo estipulado en el PCAP.</t>
  </si>
  <si>
    <t xml:space="preserve">2023-80</t>
  </si>
  <si>
    <t xml:space="preserve">F-87 ARQUITECTURA, INGENIERIA Y FACILITIES S.L.P.</t>
  </si>
  <si>
    <t xml:space="preserve">B66371493</t>
  </si>
  <si>
    <t xml:space="preserve">https://contrataciondelestado.es/wps/poc?uri=deeplink:detalle_licitacion&amp;idEvl=B99B0RnvQsW9Hd5zqvq9cg%3D%3D</t>
  </si>
  <si>
    <t xml:space="preserve">2023046SERAS</t>
  </si>
  <si>
    <t xml:space="preserve">https://contrataciondelestado.es/wps/poc?uri=deeplink:detalle_licitacion&amp;idEvl=Iij3DA97DCg4NavIWzMcHA%3D%3D</t>
  </si>
  <si>
    <t xml:space="preserve">2023032CONSERA</t>
  </si>
  <si>
    <t xml:space="preserve">Concesión del Servicio de dirección técnica, organización y desarrollo de la escuela deportiva de tenis y pádel para la Universidad Rey Juan Carlos</t>
  </si>
  <si>
    <t xml:space="preserve">79420000;</t>
  </si>
  <si>
    <t xml:space="preserve">79420000</t>
  </si>
  <si>
    <t xml:space="preserve">Servicios relacionados con la gestión</t>
  </si>
  <si>
    <t xml:space="preserve">2023-75</t>
  </si>
  <si>
    <t xml:space="preserve">César Izquierdo Miguel</t>
  </si>
  <si>
    <t xml:space="preserve">08944178F</t>
  </si>
  <si>
    <t xml:space="preserve">https://contrataciondelestado.es/wps/poc?uri=deeplink:detalle_licitacion&amp;idEvl=4KRALvqvXlGrz3GQd5r6SQ%3D%3D</t>
  </si>
  <si>
    <t xml:space="preserve">2023036OBRAS</t>
  </si>
  <si>
    <t xml:space="preserve">Ejecución de las obras de Instalación técnica de un sistema fotovoltaico de 102 kw para autoconsumo en el aparcamiento y cubierta del edificio Gestión del Campus de Fuenlabrada de la Universidad Rey Juan Carlos</t>
  </si>
  <si>
    <t xml:space="preserve">45315600;45261215;45315300;</t>
  </si>
  <si>
    <t xml:space="preserve">2023-74</t>
  </si>
  <si>
    <t xml:space="preserve">B09478884</t>
  </si>
  <si>
    <t xml:space="preserve">https://contrataciondelestado.es/wps/poc?uri=deeplink:detalle_licitacion&amp;idEvl=1o2K8EJXGGUwYTJJ03sHog%3D%3D</t>
  </si>
  <si>
    <t xml:space="preserve">2023028SERNE</t>
  </si>
  <si>
    <t xml:space="preserve">Servicio de Dirección Facultativa (Dirección de obra y Dirección de Ejecución de obra) para la Obra de migración del sistema de control de las instalaciones de los edificios de la Universidad Rey Juan Carlos</t>
  </si>
  <si>
    <t xml:space="preserve">71334000;71247000;71240000;</t>
  </si>
  <si>
    <t xml:space="preserve">71334000</t>
  </si>
  <si>
    <t xml:space="preserve">Servicios de ingeniería mecánica y eléctrica</t>
  </si>
  <si>
    <t xml:space="preserve">2023-73</t>
  </si>
  <si>
    <t xml:space="preserve">SINERGIA ESTUDIOS INGENIERIA Y CONSULTORIA</t>
  </si>
  <si>
    <t xml:space="preserve">B86387479</t>
  </si>
  <si>
    <t xml:space="preserve">https://contrataciondelestado.es/wps/poc?uri=deeplink:detalle_licitacion&amp;idEvl=Ahp5%2BDxUxT9vYnTkQN0%2FZA%3D%3D</t>
  </si>
  <si>
    <t xml:space="preserve">2023007SUMA</t>
  </si>
  <si>
    <t xml:space="preserve">Suministro e instalación de equipamiento diverso para el laboratorio Petrolab y el Departamento de Tecnología Química, Energética y Mecánica de la Universidad Rey Juan Carlos</t>
  </si>
  <si>
    <t xml:space="preserve">Equipos Micro GC</t>
  </si>
  <si>
    <t xml:space="preserve">2023-63</t>
  </si>
  <si>
    <t xml:space="preserve">Agilent Technologies Spain, S.L.</t>
  </si>
  <si>
    <t xml:space="preserve">B86907128</t>
  </si>
  <si>
    <t xml:space="preserve">Equipos de medida TAN/TBN</t>
  </si>
  <si>
    <t xml:space="preserve">2023-65</t>
  </si>
  <si>
    <t xml:space="preserve">Porosímetro de Hg</t>
  </si>
  <si>
    <t xml:space="preserve">2023-68</t>
  </si>
  <si>
    <t xml:space="preserve">IBERFLUID INSTRUMENTS, S.A.</t>
  </si>
  <si>
    <t xml:space="preserve">A60101912</t>
  </si>
  <si>
    <t xml:space="preserve">https://contrataciondelestado.es/wps/poc?uri=deeplink:detalle_licitacion&amp;idEvl=7%2FDKBUp%2FUCWIzo3LHNPGcQ%3D%3D</t>
  </si>
  <si>
    <t xml:space="preserve">2023044SERNE</t>
  </si>
  <si>
    <t xml:space="preserve">Servicio de mantenimiento correctivo y preventivo del microscopio de electrones JEOL F200 CF y accesorios, de la unidad de microscopía electrónica del centro de apoyo tecnológico (CAT) de la Universidad Rey Juan Carlos (URJC)</t>
  </si>
  <si>
    <t xml:space="preserve">50430000;</t>
  </si>
  <si>
    <t xml:space="preserve">50430000</t>
  </si>
  <si>
    <t xml:space="preserve">Servicios de reparación y mantenimiento de equipos de precisión</t>
  </si>
  <si>
    <t xml:space="preserve">ES3 -</t>
  </si>
  <si>
    <t xml:space="preserve">2023-72</t>
  </si>
  <si>
    <t xml:space="preserve">IZASA SCIENTIFIC, S.L.U.</t>
  </si>
  <si>
    <t xml:space="preserve">B66350281</t>
  </si>
  <si>
    <t xml:space="preserve">https://contrataciondelestado.es/wps/poc?uri=deeplink:detalle_licitacion&amp;idEvl=EVmm5kjIal6qb7rCcv76BA%3D%3D</t>
  </si>
  <si>
    <t xml:space="preserve">2023029SERASA</t>
  </si>
  <si>
    <t xml:space="preserve">Servicio de soporte y mantenimiento del proyecto de seguimiento de títulos oficiales y métricas académicas de la Universidad Rey Juan Carlos.</t>
  </si>
  <si>
    <t xml:space="preserve">2023-71</t>
  </si>
  <si>
    <t xml:space="preserve">DIMETRICAL, The Analytics Lab, S.L.</t>
  </si>
  <si>
    <t xml:space="preserve">https://contrataciondelestado.es/wps/poc?uri=deeplink:detalle_licitacion&amp;idEvl=NSDzrEVHivGXQV0WE7lYPw%3D%3D</t>
  </si>
  <si>
    <t xml:space="preserve">2022034SERAS</t>
  </si>
  <si>
    <t xml:space="preserve">Servicio de consultoria y apoyo al desarrollo del sistema de gestión de la energía (SGEn) de la Universidad Rey Juan Carlos</t>
  </si>
  <si>
    <t xml:space="preserve">71314200;</t>
  </si>
  <si>
    <t xml:space="preserve">71314200</t>
  </si>
  <si>
    <t xml:space="preserve">Servicios de gestión de energía</t>
  </si>
  <si>
    <t xml:space="preserve">https://contrataciondelestado.es/wps/poc?uri=deeplink:detalle_licitacion&amp;idEvl=xoPIKNv02NBvYnTkQN0%2FZA%3D%3D</t>
  </si>
  <si>
    <t xml:space="preserve">2023031SUMAS</t>
  </si>
  <si>
    <t xml:space="preserve">Suministro de equipaciones deportivas de competición y de paseo de los equipos y deportistas individuales de la URJC, así como las destinadas a los eventos organizados por el Servicio de Deportes de la Universidad Rey Juan Carlos</t>
  </si>
  <si>
    <t xml:space="preserve">18412000;</t>
  </si>
  <si>
    <t xml:space="preserve">18412000</t>
  </si>
  <si>
    <t xml:space="preserve">Ropa deportiva</t>
  </si>
  <si>
    <t xml:space="preserve">2023-70</t>
  </si>
  <si>
    <t xml:space="preserve">artesanos del cristal sl</t>
  </si>
  <si>
    <t xml:space="preserve">B79449674</t>
  </si>
  <si>
    <t xml:space="preserve">https://contrataciondelestado.es/wps/poc?uri=deeplink:detalle_licitacion&amp;idEvl=g1e4u8W1Y%2BtvYnTkQN0%2FZA%3D%3D</t>
  </si>
  <si>
    <t xml:space="preserve">2023037SUMAS</t>
  </si>
  <si>
    <t xml:space="preserve">Suministro de medallas de Doctor, honor, mérito y cordones de medalla de Doctor para la Universidad Rey Juan Carlos</t>
  </si>
  <si>
    <t xml:space="preserve">18512200;</t>
  </si>
  <si>
    <t xml:space="preserve">18512200</t>
  </si>
  <si>
    <t xml:space="preserve">Medallas</t>
  </si>
  <si>
    <t xml:space="preserve">2023-69</t>
  </si>
  <si>
    <t xml:space="preserve">EUROCEBRIAN SL</t>
  </si>
  <si>
    <t xml:space="preserve">B97199806</t>
  </si>
  <si>
    <t xml:space="preserve">https://contrataciondelestado.es/wps/poc?uri=deeplink:detalle_licitacion&amp;idEvl=rCbWjbz4FEuXQV0WE7lYPw%3D%3D</t>
  </si>
  <si>
    <t xml:space="preserve">2023035CONOBRA</t>
  </si>
  <si>
    <t xml:space="preserve">Concesión de obra pública para la construcción y posterior explotación de una residencia universitaria en el Campus de Fuenlabrada de la Universidad Rey Juan Carlos</t>
  </si>
  <si>
    <t xml:space="preserve">45214700;55000000;98341100;45200000;71000000;</t>
  </si>
  <si>
    <t xml:space="preserve">45214700</t>
  </si>
  <si>
    <t xml:space="preserve">Trabajos de construcción de colegios mayores</t>
  </si>
  <si>
    <t xml:space="preserve">55000000</t>
  </si>
  <si>
    <t xml:space="preserve">Servicios comerciales al por menor de hostelería y restauración</t>
  </si>
  <si>
    <t xml:space="preserve">98341100</t>
  </si>
  <si>
    <t xml:space="preserve">Servicios de gestión de alojamientos</t>
  </si>
  <si>
    <t xml:space="preserve">71000000</t>
  </si>
  <si>
    <t xml:space="preserve">Servicios de arquitectura, construcción, ingeniería e inspección</t>
  </si>
  <si>
    <t xml:space="preserve">Concesión de Obras Públicas</t>
  </si>
  <si>
    <t xml:space="preserve">https://contrataciondelestado.es/wps/poc?uri=deeplink:detalle_licitacion&amp;idEvl=j%2BuiC9d438vi0Kd8%2Brcp6w%3D%3D</t>
  </si>
  <si>
    <t xml:space="preserve">2023039SERNE</t>
  </si>
  <si>
    <t xml:space="preserve">Servicio de Mantenimiento para Microscopio Confocal FV3000 y accesorios, ubicado en la Unidad de Microscopía Confocal en el Campus de Alcorcón en el CAT (Centro de apoyo tecnológico) de la Universidad Rey Juan Carlos</t>
  </si>
  <si>
    <t xml:space="preserve">2023-67</t>
  </si>
  <si>
    <t xml:space="preserve">EVIDENT EUROPE GMBH, sucursal en España</t>
  </si>
  <si>
    <t xml:space="preserve">W0188422J</t>
  </si>
  <si>
    <t xml:space="preserve">https://contrataciondelestado.es/wps/poc?uri=deeplink:detalle_licitacion&amp;idEvl=Ae4wNJf2%2BkrnSoTX3z%2F7wA%3D%3D</t>
  </si>
  <si>
    <t xml:space="preserve">2023024SUMA</t>
  </si>
  <si>
    <t xml:space="preserve">Suministro de una plataforma para recibir y procesar pagos realizados por estudiantes a la URJC en moneda distinta al Euro.</t>
  </si>
  <si>
    <t xml:space="preserve">30211300;</t>
  </si>
  <si>
    <t xml:space="preserve">30211300</t>
  </si>
  <si>
    <t xml:space="preserve">Plataformas informáticas</t>
  </si>
  <si>
    <t xml:space="preserve">Flywire Europe, UAB</t>
  </si>
  <si>
    <t xml:space="preserve">305020885</t>
  </si>
  <si>
    <t xml:space="preserve">https://contrataciondelestado.es/wps/poc?uri=deeplink:detalle_licitacion&amp;idEvl=MopsuMytDUPN3k3tjedSGw%3D%3D</t>
  </si>
  <si>
    <t xml:space="preserve">2023022SUMA-BAM</t>
  </si>
  <si>
    <t xml:space="preserve">Remodelación tecnológica de los sistemas audiovisuales de 80 aulas docentes en todos los campus de la Universidad Rey Juan Carlos. Financiado 100% con Fondos de la Unión Europea.</t>
  </si>
  <si>
    <t xml:space="preserve">Conforme a lo establecido en el PCAP</t>
  </si>
  <si>
    <t xml:space="preserve">2023-64</t>
  </si>
  <si>
    <t xml:space="preserve">https://contrataciondelestado.es/wps/poc?uri=deeplink:detalle_licitacion&amp;idEvl=MchjZOm2hIumq21uxhbaVQ%3D%3D</t>
  </si>
  <si>
    <t xml:space="preserve">2020058SUMNE</t>
  </si>
  <si>
    <t xml:space="preserve">Suministro de licencias del software ArcGIS dentro del Acuerdo Site License ESRI España para su uso por la Comunidad Universitaria de la Universidad Rey Juan Carlos
</t>
  </si>
  <si>
    <t xml:space="preserve">48210000;</t>
  </si>
  <si>
    <t xml:space="preserve">48210000</t>
  </si>
  <si>
    <t xml:space="preserve">Paquetes de software de conexión en red</t>
  </si>
  <si>
    <t xml:space="preserve">2020-25</t>
  </si>
  <si>
    <t xml:space="preserve">ESRI ESPAÑA SOLUCIONES GEOESPACIALES, S.L.</t>
  </si>
  <si>
    <t xml:space="preserve">B86900057</t>
  </si>
  <si>
    <t xml:space="preserve">https://contrataciondelestado.es/wps/poc?uri=deeplink:detalle_licitacion&amp;idEvl=9bh5m5O1QkOGCFcHcNGIlQ%3D%3D</t>
  </si>
  <si>
    <t xml:space="preserve">2023009SUMA-BAM</t>
  </si>
  <si>
    <t xml:space="preserve">Ampliación de Cluster de Virtualización del puesto de trabajo para la Universidad Rey Juan Carlos y suministro de servidores para otras salas técnicas.Financiado 100% con fondos de la Unión Europea.</t>
  </si>
  <si>
    <t xml:space="preserve">UTE OMEGA PERIPHERALS, S.L. UNION TEMPORAL DE EMPRESAS Ley 18/1982</t>
  </si>
  <si>
    <t xml:space="preserve">U67568253</t>
  </si>
  <si>
    <t xml:space="preserve">https://contrataciondelestado.es/wps/poc?uri=deeplink:detalle_licitacion&amp;idEvl=vqcQ3FhzdMkuf4aBO%2BvQlQ%3D%3D</t>
  </si>
  <si>
    <t xml:space="preserve">2023025OBRAS</t>
  </si>
  <si>
    <t xml:space="preserve">Ejecución de las obras de reforma de la distribución hidráulica de climatización en los edificios del Departamental I, Departamental II y Rectorado en el Campus de Móstoles de la Universidad Rey Juan Carlos</t>
  </si>
  <si>
    <t xml:space="preserve">45331000;45315600;</t>
  </si>
  <si>
    <t xml:space="preserve">2023-62</t>
  </si>
  <si>
    <t xml:space="preserve">https://contrataciondelestado.es/wps/poc?uri=deeplink:detalle_licitacion&amp;idEvl=K395Scp58Gymq21uxhbaVQ%3D%3D</t>
  </si>
  <si>
    <t xml:space="preserve">2023004OBRAS</t>
  </si>
  <si>
    <t xml:space="preserve">Ejecución de las obras de ampliación de la red de Alta y Baja Tensión, con nuevo Centro de Transformación Edificio Túnel del Viento, Ampliación Centro de Transformación Edificio Acometidas, con cuadros de distribución general en el Campus de Fuenlabrada de la Universidad Rey Juan Carlos</t>
  </si>
  <si>
    <t xml:space="preserve">45310000;45315400;45315600;45000000;</t>
  </si>
  <si>
    <t xml:space="preserve">45315400</t>
  </si>
  <si>
    <t xml:space="preserve">Instalaciones de alta tensión</t>
  </si>
  <si>
    <t xml:space="preserve">2023-61</t>
  </si>
  <si>
    <t xml:space="preserve">https://contrataciondelestado.es/wps/poc?uri=deeplink:detalle_licitacion&amp;idEvl=iRG23PuSovKrz3GQd5r6SQ%3D%3D</t>
  </si>
  <si>
    <t xml:space="preserve">2023027SUMAS</t>
  </si>
  <si>
    <t xml:space="preserve">Suministro de una plataforma aérea sobre orugas para el campus de Móstoles de la Universidad Rey Juan Carlos.</t>
  </si>
  <si>
    <t xml:space="preserve">42410000;</t>
  </si>
  <si>
    <t xml:space="preserve">42410000</t>
  </si>
  <si>
    <t xml:space="preserve">Equipos de elevación y de manipulación</t>
  </si>
  <si>
    <t xml:space="preserve">2023-59</t>
  </si>
  <si>
    <t xml:space="preserve">METALURGICA ANDALUZA DE MAQUINARIA DE OBRAS PÚBLICAS S.L.U.</t>
  </si>
  <si>
    <t xml:space="preserve">B18518928</t>
  </si>
  <si>
    <t xml:space="preserve">https://contrataciondelestado.es/wps/poc?uri=deeplink:detalle_licitacion&amp;idEvl=dqKKYeAqjXbnSoTX3z%2F7wA%3D%3D</t>
  </si>
  <si>
    <t xml:space="preserve">2023042SERAS</t>
  </si>
  <si>
    <t xml:space="preserve">Servicio de Campamento Urbano Infantil de la Universidad Rey Juan Carlos para el año 2023.</t>
  </si>
  <si>
    <t xml:space="preserve">92300000;92331210;</t>
  </si>
  <si>
    <t xml:space="preserve">92300000</t>
  </si>
  <si>
    <t xml:space="preserve">Servicios de entretenimiento</t>
  </si>
  <si>
    <t xml:space="preserve">92331210</t>
  </si>
  <si>
    <t xml:space="preserve">Servicios de animación para niños</t>
  </si>
  <si>
    <t xml:space="preserve">2023-58</t>
  </si>
  <si>
    <t xml:space="preserve">ACTIVIDADES EXTRAESCOLARES OJALVO S.L</t>
  </si>
  <si>
    <t xml:space="preserve">B84917863</t>
  </si>
  <si>
    <t xml:space="preserve">https://contrataciondelestado.es/wps/poc?uri=deeplink:detalle_licitacion&amp;idEvl=AOqIBFZODrymq21uxhbaVQ%3D%3D</t>
  </si>
  <si>
    <t xml:space="preserve">2023038SUMASA</t>
  </si>
  <si>
    <t xml:space="preserve">Suministro de  dos hornos calibradores de termopares y un escáner de termopares para la Escuela Técnica Superior de Ingeniería de Telecomunicación del campus de Fuenlabrada Universidad Rey Juan Carlos.</t>
  </si>
  <si>
    <t xml:space="preserve">42940000;</t>
  </si>
  <si>
    <t xml:space="preserve">42940000</t>
  </si>
  <si>
    <t xml:space="preserve">Maquinaria para el tratamiento térmico de materiales</t>
  </si>
  <si>
    <t xml:space="preserve">hornos calibradores de termopares</t>
  </si>
  <si>
    <t xml:space="preserve">2023-56</t>
  </si>
  <si>
    <t xml:space="preserve">MEGACAL INSTRUMENTS IBERICA,S.L.</t>
  </si>
  <si>
    <t xml:space="preserve">B82605445</t>
  </si>
  <si>
    <t xml:space="preserve">Escáner de termopares</t>
  </si>
  <si>
    <t xml:space="preserve">2023-57</t>
  </si>
  <si>
    <t xml:space="preserve">MENTAData Sistemas de Informacion, SL</t>
  </si>
  <si>
    <t xml:space="preserve">B86490224</t>
  </si>
  <si>
    <t xml:space="preserve">https://contrataciondelestado.es/wps/poc?uri=deeplink:detalle_licitacion&amp;idEvl=%2BPY%2F2%2F0hX4Wmq21uxhbaVQ%3D%3D</t>
  </si>
  <si>
    <t xml:space="preserve">2023045SUMAS</t>
  </si>
  <si>
    <t xml:space="preserve">Suministro de becas bordadas (bandas para graduaciones), para la Universidad Rey Juan Carlos, curso 2022-2023 
</t>
  </si>
  <si>
    <t xml:space="preserve">18400000;</t>
  </si>
  <si>
    <t xml:space="preserve">18400000</t>
  </si>
  <si>
    <t xml:space="preserve">Prendas de vestir y accesorios especiales</t>
  </si>
  <si>
    <t xml:space="preserve">2023-55</t>
  </si>
  <si>
    <t xml:space="preserve">GORCA TEXTIL, S.L.</t>
  </si>
  <si>
    <t xml:space="preserve">B90343187</t>
  </si>
  <si>
    <t xml:space="preserve">https://contrataciondelestado.es/wps/poc?uri=deeplink:detalle_licitacion&amp;idEvl=dMoNyqj0VRJvYnTkQN0%2FZA%3D%3D</t>
  </si>
  <si>
    <t xml:space="preserve">2022132SUMA</t>
  </si>
  <si>
    <t xml:space="preserve">Suministro,  instalación y puesta en marcha de equipamiento para el Área de Biodiversidad y Conservación de la Universidad Rey Juan Carlos.</t>
  </si>
  <si>
    <t xml:space="preserve">38434000;</t>
  </si>
  <si>
    <t xml:space="preserve">38434000</t>
  </si>
  <si>
    <t xml:space="preserve">Analizadores</t>
  </si>
  <si>
    <t xml:space="preserve">Lote 1: Analizador de carbono orgánico total</t>
  </si>
  <si>
    <t xml:space="preserve">2023-52</t>
  </si>
  <si>
    <t xml:space="preserve">Lote 2 :Sistema de respiración de suelos y de microbiología específica en tiempo real con calibración y software de control</t>
  </si>
  <si>
    <t xml:space="preserve">2023-53</t>
  </si>
  <si>
    <t xml:space="preserve">Lote 3; Analizador de texturas</t>
  </si>
  <si>
    <t xml:space="preserve">2023-54</t>
  </si>
  <si>
    <t xml:space="preserve">https://contrataciondelestado.es/wps/poc?uri=deeplink:detalle_licitacion&amp;idEvl=jNozEJW7ATlvYnTkQN0%2FZA%3D%3D</t>
  </si>
  <si>
    <t xml:space="preserve">2023026SERASA</t>
  </si>
  <si>
    <t xml:space="preserve">Servicio de dirección y gestión de la actividad de los grupos de teatro de la Universidad Rey Juan Carlos.</t>
  </si>
  <si>
    <t xml:space="preserve">92312110;</t>
  </si>
  <si>
    <t xml:space="preserve">92312110</t>
  </si>
  <si>
    <t xml:space="preserve">Servicios artísticos de productores de teatro</t>
  </si>
  <si>
    <t xml:space="preserve">2023-51</t>
  </si>
  <si>
    <t xml:space="preserve">VÍCTOR MENDOZA MARTÍNEZ</t>
  </si>
  <si>
    <t xml:space="preserve">00412902Y</t>
  </si>
  <si>
    <t xml:space="preserve">https://contrataciondelestado.es/wps/poc?uri=deeplink:detalle_licitacion&amp;idEvl=D%2FrBfr0U5JkSugstABGr5A%3D%3D</t>
  </si>
  <si>
    <t xml:space="preserve">2023005SUMASA</t>
  </si>
  <si>
    <t xml:space="preserve">Suministro e instalación de microscopios para la Universidad Rey Juan Carlos</t>
  </si>
  <si>
    <t xml:space="preserve">38516000;</t>
  </si>
  <si>
    <t xml:space="preserve">38516000</t>
  </si>
  <si>
    <t xml:space="preserve">Microscopios ópticos compuestos monoculares o binoculares</t>
  </si>
  <si>
    <t xml:space="preserve">Lote 1: 10 microscopios ópticos de campo claro configurables</t>
  </si>
  <si>
    <t xml:space="preserve">2023-50</t>
  </si>
  <si>
    <t xml:space="preserve">LEICA MICROSISTEMAS, S.L.U.</t>
  </si>
  <si>
    <t xml:space="preserve">B58521147</t>
  </si>
  <si>
    <t xml:space="preserve">Lote 2: Microscopio óptico de alta gama con revolver séxtuple y sistema mecanizado de enfoque, captación de imágenes y análisis de imagen</t>
  </si>
  <si>
    <t xml:space="preserve">2023-48</t>
  </si>
  <si>
    <t xml:space="preserve">https://contrataciondelestado.es/wps/poc?uri=deeplink:detalle_licitacion&amp;idEvl=3IBUPzWa1mUuf4aBO%2BvQlQ%3D%3D</t>
  </si>
  <si>
    <t xml:space="preserve">2023020SUMAS</t>
  </si>
  <si>
    <t xml:space="preserve">Suministro mediante renting sin opción a compra, de dos vehículos 100% eléctricos para la Universidad Rey Juan Carlos.</t>
  </si>
  <si>
    <t xml:space="preserve">34111000;</t>
  </si>
  <si>
    <t xml:space="preserve">34111000</t>
  </si>
  <si>
    <t xml:space="preserve">Automóviles «familiares» AC (break) y «berlinas» AA (turismos)</t>
  </si>
  <si>
    <t xml:space="preserve">2023-49</t>
  </si>
  <si>
    <t xml:space="preserve">ALVEMACO RENTACAR S.L.</t>
  </si>
  <si>
    <t xml:space="preserve">B74085408</t>
  </si>
  <si>
    <t xml:space="preserve">https://contrataciondelestado.es/wps/poc?uri=deeplink:detalle_licitacion&amp;idEvl=hSNId74Z%2FzvnSoTX3z%2F7wA%3D%3D</t>
  </si>
  <si>
    <t xml:space="preserve">2023002OBRA</t>
  </si>
  <si>
    <t xml:space="preserve">Ejecución de las obras del nuevo edificio Aulario-Departamental en el Campus de Móstoles de la Universidad Rey Juan Carlos</t>
  </si>
  <si>
    <t xml:space="preserve">45443000;45223500;45300000;45262650;45200000;45223822;45310000;45330000;45432110;45223110;45262500;45331000;45431000;45442100;</t>
  </si>
  <si>
    <t xml:space="preserve">https://contrataciondelestado.es/wps/poc?uri=deeplink:detalle_licitacion&amp;idEvl=kVN%2BRCQd6EYuf4aBO%2BvQlQ%3D%3D</t>
  </si>
  <si>
    <t xml:space="preserve">2022141SUMA</t>
  </si>
  <si>
    <t xml:space="preserve">Suministro e instalación de un microscopio electrónico de barrido-transmisión (STEM) para la Universidad Rey Juan Carlos</t>
  </si>
  <si>
    <t xml:space="preserve">38510000;</t>
  </si>
  <si>
    <t xml:space="preserve">38510000</t>
  </si>
  <si>
    <t xml:space="preserve">Microscopios</t>
  </si>
  <si>
    <t xml:space="preserve">2023-40</t>
  </si>
  <si>
    <t xml:space="preserve">https://contrataciondelestado.es/wps/poc?uri=deeplink:detalle_licitacion&amp;idEvl=h4k5XqX9%2Fr9t5r0ngvMetA%3D%3D</t>
  </si>
  <si>
    <t xml:space="preserve">2023023SERNE</t>
  </si>
  <si>
    <t xml:space="preserve">Servicio de mantenimiento del sistema de control horario EVALOS para la Universidad Rey Juan Carlos.</t>
  </si>
  <si>
    <t xml:space="preserve">2023-47</t>
  </si>
  <si>
    <t xml:space="preserve">PRIMION DIGITEK, S.L.U.</t>
  </si>
  <si>
    <t xml:space="preserve">B63965933</t>
  </si>
  <si>
    <t xml:space="preserve">https://contrataciondelestado.es/wps/poc?uri=deeplink:detalle_licitacion&amp;idEvl=fjrK5GWHHhLI8aL3PRS10Q%3D%3D</t>
  </si>
  <si>
    <t xml:space="preserve">2023017SUMNE</t>
  </si>
  <si>
    <t xml:space="preserve">Suministro de hosting GTBIB-SOD para la gestión del préstamo interbibliotecario de la Universidad Rey Juan Carlos.</t>
  </si>
  <si>
    <t xml:space="preserve">2023-46</t>
  </si>
  <si>
    <t xml:space="preserve">KRONOSDOC HOSTING Y AUTOMATIZACION EN DOCUMENTACION SL</t>
  </si>
  <si>
    <t xml:space="preserve">B65125817</t>
  </si>
  <si>
    <t xml:space="preserve">https://contrataciondelestado.es/wps/poc?uri=deeplink:detalle_licitacion&amp;idEvl=8VgdVEQZ%2BOU%2B1TMyIiZmzw%3D%3D</t>
  </si>
  <si>
    <t xml:space="preserve">2023012SUMNE</t>
  </si>
  <si>
    <t xml:space="preserve">Suministro de un exoesqueleto robótico para la rehabilitación de  miembro superior para la Universidad Rey Juan Carlos.</t>
  </si>
  <si>
    <t xml:space="preserve">38434540;</t>
  </si>
  <si>
    <t xml:space="preserve">38434540</t>
  </si>
  <si>
    <t xml:space="preserve">Equipo biomédico</t>
  </si>
  <si>
    <t xml:space="preserve">2023-43</t>
  </si>
  <si>
    <t xml:space="preserve">RIVAS INGENIERIA S.L.</t>
  </si>
  <si>
    <t xml:space="preserve">B86755998</t>
  </si>
  <si>
    <t xml:space="preserve">https://contrataciondelestado.es/wps/poc?uri=deeplink:detalle_licitacion&amp;idEvl=AMcfLNyxJfguf4aBO%2BvQlQ%3D%3D</t>
  </si>
  <si>
    <t xml:space="preserve">2022137SUMAS</t>
  </si>
  <si>
    <t xml:space="preserve">Suministro e instalación de varias cámaras de cultivo y un microscopio estereoscópico con cámara, para el laboratorio de Cultivo de Organismos (CULTIVE) DE la Universidad Rey Juan Carlos</t>
  </si>
  <si>
    <t xml:space="preserve">38510000;38653000;</t>
  </si>
  <si>
    <t xml:space="preserve">38653000</t>
  </si>
  <si>
    <t xml:space="preserve">Aparatos para laboratorios fotográficos</t>
  </si>
  <si>
    <t xml:space="preserve">Lote 1 Cámaras de cultivos de organismos</t>
  </si>
  <si>
    <t xml:space="preserve">38653000;38510000;</t>
  </si>
  <si>
    <t xml:space="preserve">2023-44</t>
  </si>
  <si>
    <t xml:space="preserve">Aralab Equipamentos de Laboratorio e Electromecanica Geral Lda.</t>
  </si>
  <si>
    <t xml:space="preserve">N0105549J</t>
  </si>
  <si>
    <t xml:space="preserve">Lote 2 Microscopio estereoscópico con cámara</t>
  </si>
  <si>
    <t xml:space="preserve">2023-45</t>
  </si>
  <si>
    <t xml:space="preserve">https://contrataciondelestado.es/wps/poc?uri=deeplink:detalle_licitacion&amp;idEvl=f3vJem%2FVNaB7h85%2Fpmmsfw%3D%3D</t>
  </si>
  <si>
    <t xml:space="preserve">2022126SERA</t>
  </si>
  <si>
    <t xml:space="preserve">Servicio de transporte de viajeros en autobús o minibús para el desplazamiento del personal y alumnos de la Universidad Rey Juan Carlos, en la realización de actividades propias de la docencia, la investigación y extensión universitaria.</t>
  </si>
  <si>
    <t xml:space="preserve">60172000;</t>
  </si>
  <si>
    <t xml:space="preserve">60172000</t>
  </si>
  <si>
    <t xml:space="preserve">Alquiler de autobuses y autocares con conductor</t>
  </si>
  <si>
    <t xml:space="preserve">2023-37</t>
  </si>
  <si>
    <t xml:space="preserve">AUTOCARES AGRUPABRUS S.L</t>
  </si>
  <si>
    <t xml:space="preserve">B83305565</t>
  </si>
  <si>
    <t xml:space="preserve">https://contrataciondelestado.es/wps/poc?uri=deeplink:detalle_licitacion&amp;idEvl=Kdm%2FUHGvEv0SugstABGr5A%3D%3D</t>
  </si>
  <si>
    <t xml:space="preserve">2023021SUMASA</t>
  </si>
  <si>
    <t xml:space="preserve">Suministro de un fluorímetro portátil para el Área de Biodiversidad y conservación de la Universidad Rey Juan Carlos</t>
  </si>
  <si>
    <t xml:space="preserve">2023-42</t>
  </si>
  <si>
    <t xml:space="preserve">https://contrataciondelestado.es/wps/poc?uri=deeplink:detalle_licitacion&amp;idEvl=h37W%2B0jHlSLnSoTX3z%2F7wA%3D%3D</t>
  </si>
  <si>
    <t xml:space="preserve">2022106OBRAS</t>
  </si>
  <si>
    <t xml:space="preserve">Ejecución de las obras de conservación de las pistas deportivas de los Campus de Móstoles, Alcorcón y Fuenlabrada, así como ejecución de obra de 3 pistas de pádel en el Campus de Móstoles de la Universidad Rey Juan Carlos</t>
  </si>
  <si>
    <t xml:space="preserve">45212200;45233200;45212290;</t>
  </si>
  <si>
    <t xml:space="preserve">45212200</t>
  </si>
  <si>
    <t xml:space="preserve">Trabajos de construcción de instalaciones deportivas</t>
  </si>
  <si>
    <t xml:space="preserve">45233200</t>
  </si>
  <si>
    <t xml:space="preserve">Trabajos diversos de pavimentación</t>
  </si>
  <si>
    <t xml:space="preserve">De acuerdo al art. 215 de la Ley 9/2017, de 8 de noviembre, de Contratos del Sector Público, no se establece porcentaje máximo de subcontratación aplicable a este contrato</t>
  </si>
  <si>
    <t xml:space="preserve">2023-41</t>
  </si>
  <si>
    <t xml:space="preserve">HARADO DE CONSTRUCCIONES Y ASISTENCIA TÉCNICA, S.L.</t>
  </si>
  <si>
    <t xml:space="preserve">B85124485</t>
  </si>
  <si>
    <t xml:space="preserve">https://contrataciondelestado.es/wps/poc?uri=deeplink:detalle_licitacion&amp;idEvl=9kz8iRcK0iyXQV0WE7lYPw%3D%3D</t>
  </si>
  <si>
    <t xml:space="preserve">2023030SUMASA</t>
  </si>
  <si>
    <t xml:space="preserve">Suministro e instalación de equipamiento deportivo para las instalaciones deportivas de exterior de la Universidad Rey Juan Carlos</t>
  </si>
  <si>
    <t xml:space="preserve">37452000;</t>
  </si>
  <si>
    <t xml:space="preserve">37452000</t>
  </si>
  <si>
    <t xml:space="preserve">Equipo para deportes de raqueta y cancha</t>
  </si>
  <si>
    <t xml:space="preserve">2023-39</t>
  </si>
  <si>
    <t xml:space="preserve">https://contrataciondelestado.es/wps/poc?uri=deeplink:detalle_licitacion&amp;idEvl=9XNnEiHljGuOUi78BmzhOQ%3D%3D</t>
  </si>
  <si>
    <t xml:space="preserve">2023018SUMNE</t>
  </si>
  <si>
    <t xml:space="preserve">Suministro, instalación y puesta en marcha de  un equipo electroforético TapeStation 4150 con tecnología Lab-on-a-chip para el Área de Biodiversidad y Conservación de la Universidad Rey Juan Carlos</t>
  </si>
  <si>
    <t xml:space="preserve">33124000;</t>
  </si>
  <si>
    <t xml:space="preserve">33124000</t>
  </si>
  <si>
    <t xml:space="preserve">Aparatos y material para diagnóstico y radiodiagnóstico</t>
  </si>
  <si>
    <t xml:space="preserve">2023-38</t>
  </si>
  <si>
    <t xml:space="preserve">https://contrataciondelestado.es/wps/poc?uri=deeplink:detalle_licitacion&amp;idEvl=ymV%2Bxa5gICmmq21uxhbaVQ%3D%3D</t>
  </si>
  <si>
    <t xml:space="preserve">2023001SERAS</t>
  </si>
  <si>
    <t xml:space="preserve">Servicio de actores para pruebas ECOE de las titulaciones de la Facultad de Ciencias de la Salud de la Universidad Rey Juan Carlos.</t>
  </si>
  <si>
    <t xml:space="preserve">2023-36</t>
  </si>
  <si>
    <t xml:space="preserve">BEST WAY CONGRESOS Y AZAFATAS S.L.</t>
  </si>
  <si>
    <t xml:space="preserve">B82432857</t>
  </si>
  <si>
    <t xml:space="preserve">https://contrataciondelestado.es/wps/poc?uri=deeplink:detalle_licitacion&amp;idEvl=JYsmTzbhYUcBPRBxZ4nJ%2Fg%3D%3D</t>
  </si>
  <si>
    <t xml:space="preserve">2021037MIXSERNE</t>
  </si>
  <si>
    <t xml:space="preserve">Servicio para la actualización a versión 4  de la plataforma de tramitación electrónica Tangram e implantación de nuevos módulos, así como su mantenimiento y su soporte asociado para la Universidad Rey Juan Carlos.</t>
  </si>
  <si>
    <t xml:space="preserve">72500000;</t>
  </si>
  <si>
    <t xml:space="preserve">72500000</t>
  </si>
  <si>
    <t xml:space="preserve">Servicios informáticos</t>
  </si>
  <si>
    <t xml:space="preserve">TANGRAM BMP SOLUCIONES Y SERVICIOS, SL</t>
  </si>
  <si>
    <t xml:space="preserve">B86500014</t>
  </si>
  <si>
    <t xml:space="preserve">https://contrataciondelestado.es/wps/poc?uri=deeplink:detalle_licitacion&amp;idEvl=NXcKv7BRuxp7h85%2Fpmmsfw%3D%3D</t>
  </si>
  <si>
    <t xml:space="preserve">2023015CONPATRIMA</t>
  </si>
  <si>
    <t xml:space="preserve">Cconcesión demanial de uso del edificio laboratorio VI del campus universitario de Fuenlabrada de la Universidad Rey Juan Carlos y elementos anejos, incluida una aeronave t17-03 (boeing 707), ambos para fines didácticos, culturales y/o científicos.</t>
  </si>
  <si>
    <t xml:space="preserve">Patrimonial</t>
  </si>
  <si>
    <t xml:space="preserve">2023-34</t>
  </si>
  <si>
    <t xml:space="preserve">Aviation Training &amp; Maintenance Group Sl.</t>
  </si>
  <si>
    <t xml:space="preserve">B93324788</t>
  </si>
  <si>
    <t xml:space="preserve">https://contrataciondelestado.es/wps/poc?uri=deeplink:detalle_licitacion&amp;idEvl=aSFi5L25Aj%2Brz3GQd5r6SQ%3D%3D</t>
  </si>
  <si>
    <t xml:space="preserve">2023040OBRA-BAM</t>
  </si>
  <si>
    <t xml:space="preserve">Ejecución de las obras de Impermeabilización de cubierta del edificio de Ampliación de Rectorado en el Campus de Móstoles de la Universidad Rey Juan Carlos</t>
  </si>
  <si>
    <t xml:space="preserve">45261420;</t>
  </si>
  <si>
    <t xml:space="preserve">2023-33</t>
  </si>
  <si>
    <t xml:space="preserve">https://contrataciondelestado.es/wps/poc?uri=deeplink:detalle_licitacion&amp;idEvl=9q02KcyMSI6iEJrVRqloyA%3D%3D</t>
  </si>
  <si>
    <t xml:space="preserve">2022113SERNE</t>
  </si>
  <si>
    <t xml:space="preserve">Servicio de asesoramiento técnico deportivo al Servicio de Deportes de la Universidad Rey Juan Carlos.</t>
  </si>
  <si>
    <t xml:space="preserve">92600000;</t>
  </si>
  <si>
    <t xml:space="preserve">92600000</t>
  </si>
  <si>
    <t xml:space="preserve">Servicios deportivos</t>
  </si>
  <si>
    <t xml:space="preserve">2023-31</t>
  </si>
  <si>
    <t xml:space="preserve">ILITIA MEDITERRÁNEA S.L.</t>
  </si>
  <si>
    <t xml:space="preserve">B54485156</t>
  </si>
  <si>
    <t xml:space="preserve">https://contrataciondelestado.es/wps/poc?uri=deeplink:detalle_licitacion&amp;idEvl=1e2RQ6yJCXurz3GQd5r6SQ%3D%3D</t>
  </si>
  <si>
    <t xml:space="preserve">2022040SUMA</t>
  </si>
  <si>
    <t xml:space="preserve">Suministro e instalación de un equipo de difracción de Rayos X y otro de fluorescencia de Rayo X de sobremesa por dispersión de energías para el Centro De Apoyo Tecnológico (CAT) de la Universidad Rey Juan Carlos (URJC), financiado  por la Unión Europea- NextGeneration EU.</t>
  </si>
  <si>
    <t xml:space="preserve">38432000;</t>
  </si>
  <si>
    <t xml:space="preserve">38432000</t>
  </si>
  <si>
    <t xml:space="preserve">Aparatos de análisis</t>
  </si>
  <si>
    <t xml:space="preserve">Sí - Otros Fondos Europeos</t>
  </si>
  <si>
    <t xml:space="preserve">Fondos Nextgeneration EU</t>
  </si>
  <si>
    <t xml:space="preserve">Lote 1 Equipo difracción rayos X</t>
  </si>
  <si>
    <t xml:space="preserve">38433210;38432000;</t>
  </si>
  <si>
    <t xml:space="preserve">38433210</t>
  </si>
  <si>
    <t xml:space="preserve">Espectrómetros de emisión</t>
  </si>
  <si>
    <t xml:space="preserve">2023-30</t>
  </si>
  <si>
    <t xml:space="preserve">MALVERN PANALYTICAL B.V., SUCURSAL EN ESPAÑA</t>
  </si>
  <si>
    <t xml:space="preserve">W0032764C</t>
  </si>
  <si>
    <t xml:space="preserve">Lote 2 Equipo de fluorescencia de rayos X</t>
  </si>
  <si>
    <t xml:space="preserve">2023-29</t>
  </si>
  <si>
    <t xml:space="preserve">https://contrataciondelestado.es/wps/poc?uri=deeplink:detalle_licitacion&amp;idEvl=H98ZZ4DL7ZYBPRBxZ4nJ%2Fg%3D%3D</t>
  </si>
  <si>
    <t xml:space="preserve">2022143SUMAS</t>
  </si>
  <si>
    <t xml:space="preserve">Suministro, instalación y puesta en marcha de un Cromatógrafo de gases con espectrómetro de masas y detector de ionización, y un espectrómetro de emisión óptica por plasma para la Universidad Rey Juan Carlos</t>
  </si>
  <si>
    <t xml:space="preserve">38430000;</t>
  </si>
  <si>
    <t xml:space="preserve">38430000</t>
  </si>
  <si>
    <t xml:space="preserve">Aparatos de detección y análisis</t>
  </si>
  <si>
    <t xml:space="preserve">Lote 1: Cromatógrafo de gases con espectrómetro de masas</t>
  </si>
  <si>
    <t xml:space="preserve">2023-27</t>
  </si>
  <si>
    <t xml:space="preserve">Lote 2: Espectrómetro de emisión óptica</t>
  </si>
  <si>
    <t xml:space="preserve">2023-28</t>
  </si>
  <si>
    <t xml:space="preserve">https://contrataciondelestado.es/wps/poc?uri=deeplink:detalle_licitacion&amp;idEvl=%2BfQurRw52c2iEJrVRqloyA%3D%3D</t>
  </si>
  <si>
    <t xml:space="preserve">2022108SUMNE</t>
  </si>
  <si>
    <t xml:space="preserve">Suministro y montaje de piezas de asiento y respaldo, tapizadas, en sillas de alumno de la biblioteca del campus de Fuenlabrada de la Universidad Rey Juan Carlos.
</t>
  </si>
  <si>
    <t xml:space="preserve">39112000;</t>
  </si>
  <si>
    <t xml:space="preserve">39112000</t>
  </si>
  <si>
    <t xml:space="preserve">Sillas</t>
  </si>
  <si>
    <t xml:space="preserve">2023-26</t>
  </si>
  <si>
    <t xml:space="preserve">EREDU S COOP</t>
  </si>
  <si>
    <t xml:space="preserve">F20025334</t>
  </si>
  <si>
    <t xml:space="preserve">https://contrataciondelestado.es/wps/poc?uri=deeplink:detalle_licitacion&amp;idEvl=iADj0h7TZgSrz3GQd5r6SQ%3D%3D</t>
  </si>
  <si>
    <t xml:space="preserve">2022123SUMAS</t>
  </si>
  <si>
    <t xml:space="preserve">Suministro e instalación de un Espectrómetro de Masas/Masas tipo Triple Cuadrupolo para la Universidad Rey Juan Carlos.</t>
  </si>
  <si>
    <t xml:space="preserve">38433100;</t>
  </si>
  <si>
    <t xml:space="preserve">38433100</t>
  </si>
  <si>
    <t xml:space="preserve">Espectrómetros de masas</t>
  </si>
  <si>
    <t xml:space="preserve">2023-10</t>
  </si>
  <si>
    <t xml:space="preserve">https://contrataciondelestado.es/wps/poc?uri=deeplink:detalle_licitacion&amp;idEvl=5b%2BIsa8VqKgSugstABGr5A%3D%3D</t>
  </si>
  <si>
    <t xml:space="preserve">2022128SUMNE</t>
  </si>
  <si>
    <t xml:space="preserve">Suministro y montaje de luminarias con tecnología led y elementos de control para la renovación del alumbrado interior de aulas y exterior de los campus de la Universidad Rey Juan Carlos, así como la ampliación del equipamiento del laboratorio vivo de la iluminación existente.</t>
  </si>
  <si>
    <t xml:space="preserve">31000000;</t>
  </si>
  <si>
    <t xml:space="preserve">31000000</t>
  </si>
  <si>
    <t xml:space="preserve">Máquinas, aparatos, equipo y productos consumibles eléctricos; iluminación</t>
  </si>
  <si>
    <t xml:space="preserve">2023-25</t>
  </si>
  <si>
    <t xml:space="preserve">SACYR GREEN, S.L.</t>
  </si>
  <si>
    <t xml:space="preserve">B72504640</t>
  </si>
  <si>
    <t xml:space="preserve">https://contrataciondelestado.es/wps/poc?uri=deeplink:detalle_licitacion&amp;idEvl=g4xH1agUEZGiEJrVRqloyA%3D%3D</t>
  </si>
  <si>
    <t xml:space="preserve">2022144SUMNE</t>
  </si>
  <si>
    <t xml:space="preserve">Suministro e instalación de un Tribómetro Universal Suministro para el Grupo de Durabilidad e Integridad Mecánica de Materiales Estructurales de la Universidad Rey Juan Carlos.</t>
  </si>
  <si>
    <t xml:space="preserve">2023-24</t>
  </si>
  <si>
    <t xml:space="preserve">ALAVA INGENIEROS SA</t>
  </si>
  <si>
    <t xml:space="preserve">A28570190</t>
  </si>
  <si>
    <t xml:space="preserve">https://contrataciondelestado.es/wps/poc?uri=deeplink:detalle_licitacion&amp;idEvl=4m2RiozGlgp7h85%2Fpmmsfw%3D%3D</t>
  </si>
  <si>
    <t xml:space="preserve">2022136SUMAS</t>
  </si>
  <si>
    <t xml:space="preserve">Suministro e instalación de sistemas de proyección e interacción para la cueva de realidad virtual de la Universidad Rey Juan Carlos</t>
  </si>
  <si>
    <t xml:space="preserve">32000000;</t>
  </si>
  <si>
    <t xml:space="preserve">32000000</t>
  </si>
  <si>
    <t xml:space="preserve">Equipos de radio, televisión, comunicaciones y telecomunicaciones y equipos conexos</t>
  </si>
  <si>
    <t xml:space="preserve">2023-22</t>
  </si>
  <si>
    <t xml:space="preserve">TARGET3D IBERIA, S.L.</t>
  </si>
  <si>
    <t xml:space="preserve">B02790160</t>
  </si>
  <si>
    <t xml:space="preserve">https://contrataciondelestado.es/wps/poc?uri=deeplink:detalle_licitacion&amp;idEvl=qlCcgOmz%2B%2Fymq21uxhbaVQ%3D%3D</t>
  </si>
  <si>
    <t xml:space="preserve">2022091SERA</t>
  </si>
  <si>
    <t xml:space="preserve">Servicio de asesoramiento fiscal y tributario para la Universidad Rey Juan Carlos</t>
  </si>
  <si>
    <t xml:space="preserve">79220000;</t>
  </si>
  <si>
    <t xml:space="preserve">79220000</t>
  </si>
  <si>
    <t xml:space="preserve">Servicios fiscales</t>
  </si>
  <si>
    <t xml:space="preserve">2023-21</t>
  </si>
  <si>
    <t xml:space="preserve">DELOITTE ASESORES TRIBUTARIOS, SLU</t>
  </si>
  <si>
    <t xml:space="preserve">B83916668</t>
  </si>
  <si>
    <t xml:space="preserve">https://contrataciondelestado.es/wps/poc?uri=deeplink:detalle_licitacion&amp;idEvl=JeDVYDdC8JxvYnTkQN0%2FZA%3D%3D</t>
  </si>
  <si>
    <t xml:space="preserve">2022131SUMAS</t>
  </si>
  <si>
    <t xml:space="preserve">Suministro de un espectrómetro de infrarrojo cercano por transformada de fourier para la Universidad Rey Juan Carlos.</t>
  </si>
  <si>
    <t xml:space="preserve">38433000;</t>
  </si>
  <si>
    <t xml:space="preserve">38433000</t>
  </si>
  <si>
    <t xml:space="preserve">Espectrómetros</t>
  </si>
  <si>
    <t xml:space="preserve">2023-20</t>
  </si>
  <si>
    <t xml:space="preserve">https://contrataciondelestado.es/wps/poc?uri=deeplink:detalle_licitacion&amp;idEvl=D16tJsemknnnSoTX3z%2F7wA%3D%3D</t>
  </si>
  <si>
    <t xml:space="preserve">2022104SUMNE</t>
  </si>
  <si>
    <t xml:space="preserve">Suministro e instalación de un equipo de citometría de flujo con 3 láseres y más de 8 detectores de fluorescencia en la Unidad de Genómica y Citometría de flujo perteneciente a los servicios centrales del CAT de la URJC.</t>
  </si>
  <si>
    <t xml:space="preserve">38434510;</t>
  </si>
  <si>
    <t xml:space="preserve">38434510</t>
  </si>
  <si>
    <t xml:space="preserve">Citómetros</t>
  </si>
  <si>
    <t xml:space="preserve">2023-19</t>
  </si>
  <si>
    <t xml:space="preserve">VWR International Eurolab, S.L.</t>
  </si>
  <si>
    <t xml:space="preserve">B08362089</t>
  </si>
  <si>
    <t xml:space="preserve">https://contrataciondelestado.es/wps/poc?uri=deeplink:detalle_licitacion&amp;idEvl=r3G9CIG4G8wSugstABGr5A%3D%3D</t>
  </si>
  <si>
    <t xml:space="preserve">2022117SUMNE</t>
  </si>
  <si>
    <t xml:space="preserve">Suministro de un exoesqueleto robotizado ambulatorio de miembro inferior para asistencia a la marcha y la bipedestación para la Universidad Rey Juan Carlos.</t>
  </si>
  <si>
    <t xml:space="preserve">2023-18</t>
  </si>
  <si>
    <t xml:space="preserve">Technaid S.L.</t>
  </si>
  <si>
    <t xml:space="preserve">B84056498</t>
  </si>
  <si>
    <t xml:space="preserve">https://contrataciondelestado.es/wps/poc?uri=deeplink:detalle_licitacion&amp;idEvl=yc1E7jSBa%2Fwuf4aBO%2BvQlQ%3D%3D</t>
  </si>
  <si>
    <t xml:space="preserve">2019063SERA</t>
  </si>
  <si>
    <t xml:space="preserve">Servicio para la realización de exámenes oficiales TOEIC Y TFI a todos los alumnos que cursan idioma moderno en la Universidad Rey Juan Carlos y a los alumnos de convocatorias libres.</t>
  </si>
  <si>
    <t xml:space="preserve">80000000;</t>
  </si>
  <si>
    <t xml:space="preserve">80000000</t>
  </si>
  <si>
    <t xml:space="preserve">Servicios de enseñanza y formación</t>
  </si>
  <si>
    <t xml:space="preserve">2020-10</t>
  </si>
  <si>
    <t xml:space="preserve">CAPMAN</t>
  </si>
  <si>
    <t xml:space="preserve">B85676286</t>
  </si>
  <si>
    <t xml:space="preserve">https://contrataciondelestado.es/wps/poc?uri=deeplink:detalle_licitacion&amp;idEvl=V2vuhB1qwkoBPRBxZ4nJ%2Fg%3D%3D</t>
  </si>
  <si>
    <t xml:space="preserve">2022121SERNE</t>
  </si>
  <si>
    <t xml:space="preserve">Redacción del Proyecto Básico y de Ejecución y Dirección Facultativa de las obras de adecuación y mejora de las instalaciones de climatización, ventilación y extracción forzada y de la envolvente térmica del edificio de la Biblioteca ubicado en el Campus de Móstoles de la Universidad Rey Juan Carlos</t>
  </si>
  <si>
    <t xml:space="preserve">Licitación con negociación</t>
  </si>
  <si>
    <t xml:space="preserve">2023-17</t>
  </si>
  <si>
    <t xml:space="preserve">ESTUDIO NORNIELLA SLP</t>
  </si>
  <si>
    <t xml:space="preserve">B84301795</t>
  </si>
  <si>
    <t xml:space="preserve">https://contrataciondelestado.es/wps/poc?uri=deeplink:detalle_licitacion&amp;idEvl=kz9vg4Z9VMbnSoTX3z%2F7wA%3D%3D</t>
  </si>
  <si>
    <t xml:space="preserve">2022125SUMNE</t>
  </si>
  <si>
    <t xml:space="preserve">Suministro e instalación de un equipo de PCR en tiempo real para varios formatos de placas en la Unidad de Genómica y Citometría de flujo perteneciente a los servicios centrales del Centro de Apoyo Tecnológico (CAT) de la Universidad Rey Juan Carlos.</t>
  </si>
  <si>
    <t xml:space="preserve">38951000;</t>
  </si>
  <si>
    <t xml:space="preserve">38951000</t>
  </si>
  <si>
    <t xml:space="preserve">Equipo para reacción en cadena de la polimerasa (PCR) en tiempo real</t>
  </si>
  <si>
    <t xml:space="preserve">2023-16</t>
  </si>
  <si>
    <t xml:space="preserve">LIFE TECHNOLOGIES S.A</t>
  </si>
  <si>
    <t xml:space="preserve">A28139434</t>
  </si>
  <si>
    <t xml:space="preserve">https://contrataciondelestado.es/wps/poc?uri=deeplink:detalle_licitacion&amp;idEvl=hkNLKLXc6GkSugstABGr5A%3D%3D</t>
  </si>
  <si>
    <t xml:space="preserve">2022118SUMAS</t>
  </si>
  <si>
    <t xml:space="preserve">Suministro e instalación de un péndulo de impacto con sistema de enfriamiento incorporado y de un microscopio digital para el Laboratorio de Tecnología De Polímeros de la Universidad Rey Juan Carlos</t>
  </si>
  <si>
    <t xml:space="preserve">38510000;38500000;</t>
  </si>
  <si>
    <t xml:space="preserve">38500000</t>
  </si>
  <si>
    <t xml:space="preserve">Aparatos de control y prueba</t>
  </si>
  <si>
    <t xml:space="preserve">38500000;38510000;</t>
  </si>
  <si>
    <t xml:space="preserve">2023-9</t>
  </si>
  <si>
    <t xml:space="preserve">ITW ESPAÑA, S.L.</t>
  </si>
  <si>
    <t xml:space="preserve">B08439291</t>
  </si>
  <si>
    <t xml:space="preserve">2023-15</t>
  </si>
  <si>
    <t xml:space="preserve">https://contrataciondelestado.es/wps/poc?uri=deeplink:detalle_licitacion&amp;idEvl=4NBcjoij57ASugstABGr5A%3D%3D</t>
  </si>
  <si>
    <t xml:space="preserve">2022145SUMNE</t>
  </si>
  <si>
    <t xml:space="preserve">Suministro e instalación de una Máquina de ensayos de erosión por aire para el Grupo de Durabilidad e Integridad Mecánica de Materiales Estructurales (DIMME) de la Universidad Rey Juan Carlos.</t>
  </si>
  <si>
    <t xml:space="preserve">2023-14</t>
  </si>
  <si>
    <t xml:space="preserve">https://contrataciondelestado.es/wps/poc?uri=deeplink:detalle_licitacion&amp;idEvl=%2ByNr4BLn4K5vYnTkQN0%2FZA%3D%3D</t>
  </si>
  <si>
    <t xml:space="preserve">2022114SUMNE</t>
  </si>
  <si>
    <t xml:space="preserve">Suministro e instalación de un sistema completo de UHPLC-MS con espectrómetro de masas de alta resolución Q-TOF compact de sobremesa para el laboratorio de técnicas analíticas basadas en espectrometría de masas de la Universidad Rey Juan Carlos.</t>
  </si>
  <si>
    <t xml:space="preserve">2023-13</t>
  </si>
  <si>
    <t xml:space="preserve">https://contrataciondelestado.es/wps/poc?uri=deeplink:detalle_licitacion&amp;idEvl=wmMg5APipHSXQV0WE7lYPw%3D%3D</t>
  </si>
  <si>
    <t xml:space="preserve">2022146SUMASA</t>
  </si>
  <si>
    <t xml:space="preserve">Suministro de un procesador automático de tejidos para la Universidad Rey Juan Carlos.</t>
  </si>
  <si>
    <t xml:space="preserve">2023-11</t>
  </si>
  <si>
    <t xml:space="preserve">https://contrataciondelestado.es/wps/poc?uri=deeplink:detalle_licitacion&amp;idEvl=2i10lPAHT%2BNvYnTkQN0%2FZA%3D%3D</t>
  </si>
  <si>
    <t xml:space="preserve">2022140SUMASA</t>
  </si>
  <si>
    <t xml:space="preserve">Suministro e instalación de un sistema de análisis de gases en línea mediante espectrometría de masas para conectar al equipamiento científico del Departamento de Tecnología Química, Energética y Mecánica (DTQEM) de la Universidad Rey Juan Carlos.</t>
  </si>
  <si>
    <t xml:space="preserve">2023-12</t>
  </si>
  <si>
    <t xml:space="preserve">https://contrataciondelestado.es/wps/poc?uri=deeplink:detalle_licitacion&amp;idEvl=mWc%2Bjr%2FKNrZvYnTkQN0%2FZA%3D%3D</t>
  </si>
  <si>
    <t xml:space="preserve">2022130SERNE</t>
  </si>
  <si>
    <t xml:space="preserve">Servicio de mantenimiento técnico de 4 buzones automáticos de auto devolución y 1 buzón automático de auto devolución con función de autopréstamo para las bibliotecas de la Universidad Rey Juan Carlos.</t>
  </si>
  <si>
    <t xml:space="preserve">51200000;</t>
  </si>
  <si>
    <t xml:space="preserve">51200000</t>
  </si>
  <si>
    <t xml:space="preserve">Servicios de instalación de equipos de medida, verificación, pruebas y navegación</t>
  </si>
  <si>
    <t xml:space="preserve">2023-5</t>
  </si>
  <si>
    <t xml:space="preserve">SERDOC INFORMATICA S L</t>
  </si>
  <si>
    <t xml:space="preserve">B83165563</t>
  </si>
  <si>
    <t xml:space="preserve">https://contrataciondelestado.es/wps/poc?uri=deeplink:detalle_licitacion&amp;idEvl=OYxu3Ouel7%2Bmq21uxhbaVQ%3D%3D</t>
  </si>
  <si>
    <t xml:space="preserve">2022116SUMNE</t>
  </si>
  <si>
    <t xml:space="preserve">Suministro de un sistema para captura de movimiento 3D  para la Universidad Rey Juan Carlos.</t>
  </si>
  <si>
    <t xml:space="preserve">2023-7</t>
  </si>
  <si>
    <t xml:space="preserve">ADVANCED MEDICAL SYSTEMS, S. L.</t>
  </si>
  <si>
    <t xml:space="preserve">B84386317</t>
  </si>
  <si>
    <t xml:space="preserve">https://contrataciondelestado.es/wps/poc?uri=deeplink:detalle_licitacion&amp;idEvl=7gLp2i8UR%2FWiEJrVRqloyA%3D%3D</t>
  </si>
  <si>
    <t xml:space="preserve">2022122OBRAS</t>
  </si>
  <si>
    <t xml:space="preserve">Sustitución de grupo de presión y anillo de abastecimiento del agua fría sanitaria (A.F.S.) del Campus de Fuenlabrada de la Universidad Rey Juan Carlos</t>
  </si>
  <si>
    <t xml:space="preserve">45332200;45330000;</t>
  </si>
  <si>
    <t xml:space="preserve">45332200</t>
  </si>
  <si>
    <t xml:space="preserve">Trabajos de tendido de cañerías de agua</t>
  </si>
  <si>
    <t xml:space="preserve">https://contrataciondelestado.es/wps/poc?uri=deeplink:detalle_licitacion&amp;idEvl=5zmGUw0cHz4uf4aBO%2BvQlQ%3D%3D</t>
  </si>
  <si>
    <t xml:space="preserve">2022046SUMA</t>
  </si>
  <si>
    <t xml:space="preserve">Suministro e instalación de material biomédico de la Unidad de Tratamiento multidisciplinar post-COVID de la Universidad Rey Juan Carlos</t>
  </si>
  <si>
    <t xml:space="preserve">32441000;33157500;38434540;</t>
  </si>
  <si>
    <t xml:space="preserve">32441000</t>
  </si>
  <si>
    <t xml:space="preserve">Equipo de telemetría</t>
  </si>
  <si>
    <t xml:space="preserve">33157500</t>
  </si>
  <si>
    <t xml:space="preserve">Cámaras hiperbáricas</t>
  </si>
  <si>
    <t xml:space="preserve">Fondos FEDER</t>
  </si>
  <si>
    <t xml:space="preserve">Sistema de rehabilitación cardíaca con telemetría junto a eco-cardiograma</t>
  </si>
  <si>
    <t xml:space="preserve">38434540;32441000;</t>
  </si>
  <si>
    <t xml:space="preserve">PRIM S.A.</t>
  </si>
  <si>
    <t xml:space="preserve">A28165587</t>
  </si>
  <si>
    <t xml:space="preserve">Prueba de esfuerzo cardiopulmonar con adquisición de gases</t>
  </si>
  <si>
    <t xml:space="preserve">HOSPITAL HISPANIA S.L.</t>
  </si>
  <si>
    <t xml:space="preserve">B59078071</t>
  </si>
  <si>
    <t xml:space="preserve">Cámara hiperbárica monoplaza para suministro de oxígeno</t>
  </si>
  <si>
    <t xml:space="preserve">38434540;33157500;</t>
  </si>
  <si>
    <t xml:space="preserve">Equipo diatermia multifrecuencia</t>
  </si>
  <si>
    <t xml:space="preserve">Ondas de choque focal piezoeléctricas</t>
  </si>
  <si>
    <t xml:space="preserve">BOLD TECHNOLOGIES LEADING ESPAÑA S.L.</t>
  </si>
  <si>
    <t xml:space="preserve">B86801495</t>
  </si>
  <si>
    <t xml:space="preserve">https://contrataciondelestado.es/wps/poc?uri=deeplink:detalle_licitacion&amp;idEvl=upEI%2B%2BWroWGiEJrVRqloyA%3D%3D</t>
  </si>
  <si>
    <t xml:space="preserve">2022111SUMNE</t>
  </si>
  <si>
    <t xml:space="preserve">Suministro e instalación de software y hardware de actualización a W10 del Microscopio SEM Hitachi S-3400N para la Universidad Rey Juan Carlos.</t>
  </si>
  <si>
    <t xml:space="preserve">2023-4</t>
  </si>
  <si>
    <t xml:space="preserve">INSTRUMENTACIÓN ESPECÍFICA DE MATERIALES, S.A.</t>
  </si>
  <si>
    <t xml:space="preserve">A84330133</t>
  </si>
  <si>
    <t xml:space="preserve">https://contrataciondelestado.es/wps/poc?uri=deeplink:detalle_licitacion&amp;idEvl=CYzF7G%2BXL7eXQV0WE7lYPw%3D%3D</t>
  </si>
  <si>
    <t xml:space="preserve">2022110SUMNE</t>
  </si>
  <si>
    <t xml:space="preserve">Suministro e instalación de un aparato de determinación metabólica para la Universidad Rey Juan Carlos.</t>
  </si>
  <si>
    <t xml:space="preserve">2023-3</t>
  </si>
  <si>
    <t xml:space="preserve">https://contrataciondelestado.es/wps/poc?uri=deeplink:detalle_licitacion&amp;idEvl=xphrdmvn884uf4aBO%2BvQlQ%3D%3D</t>
  </si>
  <si>
    <t xml:space="preserve">2020043SERA</t>
  </si>
  <si>
    <t xml:space="preserve">Servicio para la redacción del Proyecto Básico y de Ejecución, así como la Dirección de obra, de un edificio de nueva planta con usos de espacios docentes, laboratorios de investigación y despachos, ubicado en el Campus de Móstoles de la Universidad Rey Juan Carlos.</t>
  </si>
  <si>
    <t xml:space="preserve">71240000;</t>
  </si>
  <si>
    <t xml:space="preserve">2021-45</t>
  </si>
  <si>
    <t xml:space="preserve">Arquitectos Ayala S.L.P.</t>
  </si>
  <si>
    <t xml:space="preserve">B85410488</t>
  </si>
  <si>
    <t xml:space="preserve">https://contrataciondelestado.es/wps/poc?uri=deeplink:detalle_licitacion&amp;idEvl=Q16UgCm%2FJx4SugstABGr5A%3D%3D</t>
  </si>
  <si>
    <t xml:space="preserve">2022019SERA</t>
  </si>
  <si>
    <t xml:space="preserve">Servicio de mantenimiento y soporte de la plataforma de enseñanza virtual (Moodle) de la Universidad Rey Juan Carlos</t>
  </si>
  <si>
    <t xml:space="preserve">2022-137</t>
  </si>
  <si>
    <t xml:space="preserve">AYESA ADVANCED TECHNOLOGIES, S.A.</t>
  </si>
  <si>
    <t xml:space="preserve">A41132036</t>
  </si>
  <si>
    <t xml:space="preserve">https://contrataciondelestado.es/wps/poc?uri=deeplink:detalle_licitacion&amp;idEvl=L7TTt7%2FhHNQBPRBxZ4nJ%2Fg%3D%3D</t>
  </si>
  <si>
    <t xml:space="preserve">2022093SERNE</t>
  </si>
  <si>
    <t xml:space="preserve">Servicios para extracción de librerías en muestras de animal y secuenciación de librerías de transcriptómica y epigenómica de célula individual y transcriptómica espacial en muestras humanas y de animal para la Universidad Rey Juan Carlos, financiada con Fondo Europeo de Desarrollo Regional (FEDER), Recursos REACT-UE del Programa Operativo de la Comunidad de Madrid 2014-2020, financiado como parte de la respuesta de la Unión a la pandemia de COVID-19</t>
  </si>
  <si>
    <t xml:space="preserve">73111000;</t>
  </si>
  <si>
    <t xml:space="preserve">73111000</t>
  </si>
  <si>
    <t xml:space="preserve">Servicios de laboratorio de investigación</t>
  </si>
  <si>
    <t xml:space="preserve">Sí - Fondo Europeo de Desarrollo Regional</t>
  </si>
  <si>
    <t xml:space="preserve">Recursos REACT-UE del Programa Operativo de la Comunidad de Madrid 2014-2020, financiado como parte de la respuesta de la Unión a la pandemia de COVID-19</t>
  </si>
  <si>
    <t xml:space="preserve">2022-167</t>
  </si>
  <si>
    <t xml:space="preserve">FundaciónParqueCientíficodeMadrid</t>
  </si>
  <si>
    <t xml:space="preserve">G83077891</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</si>
</sst>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2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10.62"/>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56.43"/>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160.56"/>
    <col collapsed="false" customWidth="true" hidden="false" outlineLevel="0" max="14" min="14" style="0" width="14.03"/>
    <col collapsed="false" customWidth="true" hidden="false" outlineLevel="0" max="15" min="15" style="0" width="10.06"/>
    <col collapsed="false" customWidth="true" hidden="false" outlineLevel="0" max="16" min="16" style="0" width="96.51"/>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25.28"/>
    <col collapsed="false" customWidth="true" hidden="false" outlineLevel="0" max="56" min="56" style="0" width="15.25"/>
    <col collapsed="false" customWidth="true" hidden="false" outlineLevel="0" max="57" min="57" style="0" width="25.72"/>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8.18"/>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84.37"/>
    <col collapsed="false" customWidth="true" hidden="false" outlineLevel="0" max="66" min="66" style="0" width="61.77"/>
    <col collapsed="false" customWidth="true" hidden="false" outlineLevel="0" max="67" min="67" style="0" width="14.03"/>
    <col collapsed="false" customWidth="true" hidden="false" outlineLevel="0" max="68" min="68" style="0" width="24.39"/>
    <col collapsed="false" customWidth="true" hidden="false" outlineLevel="0" max="69" min="69" style="0" width="33.33"/>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6.19"/>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203.56"/>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169.94"/>
    <col collapsed="false" customWidth="true" hidden="false" outlineLevel="0" max="87" min="87" style="0" width="18.45"/>
    <col collapsed="false" customWidth="true" hidden="false" outlineLevel="0" max="88" min="88" style="0" width="10.95"/>
    <col collapsed="false" customWidth="true" hidden="false" outlineLevel="0" max="89" min="89" style="0" width="96.51"/>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70.26"/>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13703750</v>
      </c>
      <c r="B2" s="0" t="s">
        <v>146</v>
      </c>
      <c r="C2" s="1" t="n">
        <v>45282.4013933333</v>
      </c>
      <c r="D2" s="0" t="s">
        <v>147</v>
      </c>
      <c r="E2" s="1" t="n">
        <v>45243</v>
      </c>
      <c r="F2" s="0" t="s">
        <v>148</v>
      </c>
      <c r="G2" s="0" t="s">
        <v>149</v>
      </c>
      <c r="H2" s="0" t="s">
        <v>150</v>
      </c>
      <c r="J2" s="0" t="n">
        <v>33180.46</v>
      </c>
      <c r="K2" s="0" t="n">
        <v>33180.46</v>
      </c>
      <c r="L2" s="0" t="n">
        <v>40148.36</v>
      </c>
      <c r="M2" s="0" t="s">
        <v>151</v>
      </c>
      <c r="N2" s="0" t="n">
        <v>1</v>
      </c>
      <c r="O2" s="0" t="s">
        <v>152</v>
      </c>
      <c r="P2" s="0" t="s">
        <v>153</v>
      </c>
      <c r="BC2" s="0" t="s">
        <v>154</v>
      </c>
      <c r="BD2" s="0" t="s">
        <v>155</v>
      </c>
      <c r="BE2" s="0" t="s">
        <v>156</v>
      </c>
      <c r="BF2" s="0" t="s">
        <v>157</v>
      </c>
      <c r="BG2" s="0" t="s">
        <v>158</v>
      </c>
      <c r="BH2" s="0" t="s">
        <v>159</v>
      </c>
      <c r="BI2" s="0" t="s">
        <v>160</v>
      </c>
      <c r="BJ2" s="0" t="n">
        <v>40004050000832</v>
      </c>
      <c r="BK2" s="0" t="s">
        <v>161</v>
      </c>
      <c r="BL2" s="0" t="s">
        <v>162</v>
      </c>
      <c r="BM2" s="0" t="s">
        <v>163</v>
      </c>
      <c r="BN2" s="0" t="s">
        <v>164</v>
      </c>
      <c r="BO2" s="0" t="s">
        <v>165</v>
      </c>
      <c r="BP2" s="0" t="s">
        <v>166</v>
      </c>
      <c r="BQ2" s="0" t="s">
        <v>167</v>
      </c>
      <c r="BR2" s="0" t="s">
        <v>168</v>
      </c>
      <c r="BS2" s="0" t="s">
        <v>169</v>
      </c>
      <c r="BT2" s="1" t="n">
        <v>45259.5833333333</v>
      </c>
      <c r="BX2" s="0" t="s">
        <v>155</v>
      </c>
      <c r="BZ2" s="0" t="s">
        <v>155</v>
      </c>
      <c r="CC2" s="0" t="s">
        <v>170</v>
      </c>
      <c r="CD2" s="0" t="s">
        <v>150</v>
      </c>
      <c r="CE2" s="0" t="n">
        <v>33180.46</v>
      </c>
      <c r="CF2" s="0" t="n">
        <v>40148.36</v>
      </c>
      <c r="CG2" s="0" t="n">
        <v>33180.46</v>
      </c>
      <c r="CH2" s="0" t="s">
        <v>151</v>
      </c>
      <c r="CI2" s="0" t="n">
        <v>1</v>
      </c>
      <c r="CJ2" s="0" t="s">
        <v>152</v>
      </c>
      <c r="CK2" s="0" t="s">
        <v>153</v>
      </c>
      <c r="DX2" s="0" t="s">
        <v>156</v>
      </c>
      <c r="DY2" s="0" t="s">
        <v>157</v>
      </c>
      <c r="DZ2" s="0" t="s">
        <v>158</v>
      </c>
      <c r="EA2" s="0" t="s">
        <v>159</v>
      </c>
      <c r="EB2" s="0" t="s">
        <v>171</v>
      </c>
      <c r="EC2" s="1" t="n">
        <v>45275</v>
      </c>
      <c r="EE2" s="0" t="n">
        <v>16788.75</v>
      </c>
      <c r="EF2" s="0" t="n">
        <v>29688.8</v>
      </c>
      <c r="EH2" s="0" t="s">
        <v>172</v>
      </c>
      <c r="EI2" s="1" t="n">
        <v>45281</v>
      </c>
      <c r="EK2" s="0" t="s">
        <v>173</v>
      </c>
      <c r="EL2" s="0" t="s">
        <v>174</v>
      </c>
      <c r="EM2" s="0" t="s">
        <v>175</v>
      </c>
      <c r="EN2" s="0" t="n">
        <f aca="false">FALSE()</f>
        <v>0</v>
      </c>
      <c r="EO2" s="0" t="n">
        <v>13875</v>
      </c>
      <c r="EP2" s="0" t="n">
        <v>16788.75</v>
      </c>
    </row>
    <row r="3" customFormat="false" ht="15" hidden="false" customHeight="false" outlineLevel="0" collapsed="false">
      <c r="A3" s="0" t="n">
        <v>13908652</v>
      </c>
      <c r="B3" s="0" t="s">
        <v>176</v>
      </c>
      <c r="C3" s="1" t="n">
        <v>45282.3430486227</v>
      </c>
      <c r="D3" s="0" t="s">
        <v>147</v>
      </c>
      <c r="E3" s="1" t="n">
        <v>45272</v>
      </c>
      <c r="F3" s="0" t="s">
        <v>148</v>
      </c>
      <c r="G3" s="0" t="s">
        <v>177</v>
      </c>
      <c r="H3" s="0" t="s">
        <v>178</v>
      </c>
      <c r="J3" s="0" t="n">
        <v>125294.95</v>
      </c>
      <c r="K3" s="0" t="n">
        <v>125294.95</v>
      </c>
      <c r="L3" s="0" t="n">
        <v>151606.89</v>
      </c>
      <c r="M3" s="0" t="s">
        <v>179</v>
      </c>
      <c r="N3" s="0" t="n">
        <v>1</v>
      </c>
      <c r="O3" s="0" t="s">
        <v>180</v>
      </c>
      <c r="P3" s="0" t="s">
        <v>181</v>
      </c>
      <c r="BC3" s="0" t="s">
        <v>182</v>
      </c>
      <c r="BD3" s="0" t="s">
        <v>155</v>
      </c>
      <c r="BE3" s="0" t="s">
        <v>183</v>
      </c>
      <c r="BF3" s="0" t="s">
        <v>157</v>
      </c>
      <c r="BG3" s="0" t="s">
        <v>158</v>
      </c>
      <c r="BH3" s="0" t="s">
        <v>159</v>
      </c>
      <c r="BI3" s="0" t="s">
        <v>160</v>
      </c>
      <c r="BJ3" s="0" t="n">
        <v>40004050000832</v>
      </c>
      <c r="BK3" s="0" t="s">
        <v>161</v>
      </c>
      <c r="BL3" s="0" t="s">
        <v>162</v>
      </c>
      <c r="BM3" s="0" t="s">
        <v>163</v>
      </c>
      <c r="BN3" s="0" t="s">
        <v>164</v>
      </c>
      <c r="BO3" s="0" t="s">
        <v>165</v>
      </c>
      <c r="BP3" s="0" t="s">
        <v>184</v>
      </c>
      <c r="BQ3" s="0" t="s">
        <v>185</v>
      </c>
      <c r="BR3" s="0" t="s">
        <v>168</v>
      </c>
      <c r="BS3" s="0" t="s">
        <v>169</v>
      </c>
      <c r="BX3" s="0" t="s">
        <v>155</v>
      </c>
      <c r="BZ3" s="0" t="s">
        <v>155</v>
      </c>
      <c r="CA3" s="0" t="s">
        <v>186</v>
      </c>
      <c r="CC3" s="0" t="s">
        <v>170</v>
      </c>
      <c r="CD3" s="0" t="s">
        <v>178</v>
      </c>
      <c r="CE3" s="0" t="n">
        <v>125294.95</v>
      </c>
      <c r="CF3" s="0" t="n">
        <v>151606.89</v>
      </c>
      <c r="CG3" s="0" t="n">
        <v>125294.95</v>
      </c>
      <c r="CH3" s="0" t="s">
        <v>179</v>
      </c>
      <c r="CI3" s="0" t="n">
        <v>1</v>
      </c>
      <c r="CJ3" s="0" t="s">
        <v>180</v>
      </c>
      <c r="CK3" s="0" t="s">
        <v>181</v>
      </c>
      <c r="DX3" s="0" t="s">
        <v>183</v>
      </c>
      <c r="DY3" s="0" t="s">
        <v>157</v>
      </c>
      <c r="DZ3" s="0" t="s">
        <v>158</v>
      </c>
      <c r="EA3" s="0" t="s">
        <v>159</v>
      </c>
      <c r="EB3" s="0" t="s">
        <v>171</v>
      </c>
      <c r="EC3" s="1" t="n">
        <v>45271</v>
      </c>
      <c r="EH3" s="0" t="s">
        <v>187</v>
      </c>
      <c r="EI3" s="1" t="n">
        <v>45281</v>
      </c>
      <c r="EK3" s="0" t="s">
        <v>188</v>
      </c>
      <c r="EL3" s="0" t="s">
        <v>174</v>
      </c>
      <c r="EM3" s="0" t="s">
        <v>189</v>
      </c>
      <c r="EN3" s="0" t="n">
        <f aca="false">FALSE()</f>
        <v>0</v>
      </c>
      <c r="EO3" s="0" t="n">
        <v>125294.95</v>
      </c>
      <c r="EP3" s="0" t="n">
        <v>151606.89</v>
      </c>
    </row>
    <row r="4" customFormat="false" ht="15" hidden="false" customHeight="false" outlineLevel="0" collapsed="false">
      <c r="A4" s="0" t="n">
        <v>8005714</v>
      </c>
      <c r="B4" s="0" t="s">
        <v>190</v>
      </c>
      <c r="C4" s="1" t="n">
        <v>45281.5029643287</v>
      </c>
      <c r="D4" s="0" t="s">
        <v>147</v>
      </c>
      <c r="E4" s="1" t="n">
        <v>44403</v>
      </c>
      <c r="F4" s="0" t="s">
        <v>148</v>
      </c>
      <c r="G4" s="0" t="s">
        <v>191</v>
      </c>
      <c r="H4" s="0" t="s">
        <v>192</v>
      </c>
      <c r="J4" s="0" t="n">
        <v>8030777.52</v>
      </c>
      <c r="K4" s="0" t="n">
        <v>3650353.42</v>
      </c>
      <c r="L4" s="0" t="n">
        <v>4416927.64</v>
      </c>
      <c r="M4" s="0" t="s">
        <v>193</v>
      </c>
      <c r="N4" s="0" t="n">
        <v>1</v>
      </c>
      <c r="O4" s="0" t="s">
        <v>194</v>
      </c>
      <c r="P4" s="0" t="s">
        <v>195</v>
      </c>
      <c r="BC4" s="0" t="s">
        <v>196</v>
      </c>
      <c r="BE4" s="0" t="s">
        <v>197</v>
      </c>
      <c r="BF4" s="0" t="s">
        <v>198</v>
      </c>
      <c r="BG4" s="0" t="s">
        <v>158</v>
      </c>
      <c r="BH4" s="0" t="s">
        <v>159</v>
      </c>
      <c r="BI4" s="0" t="s">
        <v>160</v>
      </c>
      <c r="BJ4" s="0" t="n">
        <v>40004050000832</v>
      </c>
      <c r="BK4" s="0" t="s">
        <v>161</v>
      </c>
      <c r="BL4" s="0" t="s">
        <v>162</v>
      </c>
      <c r="BM4" s="0" t="s">
        <v>163</v>
      </c>
      <c r="BN4" s="0" t="s">
        <v>164</v>
      </c>
      <c r="BO4" s="0" t="s">
        <v>165</v>
      </c>
      <c r="BP4" s="0" t="s">
        <v>199</v>
      </c>
      <c r="BQ4" s="0" t="s">
        <v>167</v>
      </c>
      <c r="BR4" s="0" t="s">
        <v>168</v>
      </c>
      <c r="BS4" s="0" t="s">
        <v>169</v>
      </c>
      <c r="BT4" s="1" t="n">
        <v>44452.5833333333</v>
      </c>
      <c r="BX4" s="0" t="s">
        <v>155</v>
      </c>
      <c r="CC4" s="0" t="s">
        <v>170</v>
      </c>
      <c r="CD4" s="0" t="s">
        <v>192</v>
      </c>
      <c r="CE4" s="0" t="n">
        <v>8030777.52</v>
      </c>
      <c r="CF4" s="0" t="n">
        <v>4416927.64</v>
      </c>
      <c r="CG4" s="0" t="n">
        <v>3650353.42</v>
      </c>
      <c r="CH4" s="0" t="s">
        <v>193</v>
      </c>
      <c r="CI4" s="0" t="n">
        <v>1</v>
      </c>
      <c r="CJ4" s="0" t="s">
        <v>194</v>
      </c>
      <c r="CK4" s="0" t="s">
        <v>195</v>
      </c>
      <c r="DX4" s="0" t="s">
        <v>197</v>
      </c>
      <c r="DY4" s="0" t="s">
        <v>198</v>
      </c>
      <c r="DZ4" s="0" t="s">
        <v>158</v>
      </c>
      <c r="EA4" s="0" t="s">
        <v>159</v>
      </c>
      <c r="EB4" s="0" t="s">
        <v>200</v>
      </c>
      <c r="EC4" s="1" t="n">
        <v>44516</v>
      </c>
      <c r="EH4" s="0" t="s">
        <v>191</v>
      </c>
      <c r="EI4" s="1" t="n">
        <v>44593</v>
      </c>
      <c r="EJ4" s="1" t="n">
        <v>44593</v>
      </c>
      <c r="EK4" s="0" t="s">
        <v>201</v>
      </c>
      <c r="EL4" s="0" t="s">
        <v>174</v>
      </c>
      <c r="EM4" s="0" t="s">
        <v>202</v>
      </c>
      <c r="EN4" s="0" t="n">
        <f aca="false">FALSE()</f>
        <v>0</v>
      </c>
      <c r="EO4" s="0" t="n">
        <v>7.12</v>
      </c>
      <c r="EP4" s="0" t="n">
        <v>8.62</v>
      </c>
    </row>
    <row r="5" customFormat="false" ht="15" hidden="false" customHeight="false" outlineLevel="0" collapsed="false">
      <c r="A5" s="0" t="n">
        <v>13901129</v>
      </c>
      <c r="B5" s="0" t="s">
        <v>203</v>
      </c>
      <c r="C5" s="1" t="n">
        <v>45274.5556966667</v>
      </c>
      <c r="D5" s="0" t="s">
        <v>147</v>
      </c>
      <c r="E5" s="1" t="n">
        <v>45271</v>
      </c>
      <c r="F5" s="0" t="s">
        <v>148</v>
      </c>
      <c r="G5" s="0" t="s">
        <v>204</v>
      </c>
      <c r="H5" s="0" t="s">
        <v>205</v>
      </c>
      <c r="J5" s="0" t="n">
        <v>63540.03</v>
      </c>
      <c r="K5" s="0" t="n">
        <v>63540.03</v>
      </c>
      <c r="L5" s="0" t="n">
        <v>76883.44</v>
      </c>
      <c r="M5" s="0" t="s">
        <v>206</v>
      </c>
      <c r="N5" s="0" t="n">
        <v>1</v>
      </c>
      <c r="O5" s="0" t="s">
        <v>207</v>
      </c>
      <c r="P5" s="0" t="s">
        <v>208</v>
      </c>
      <c r="BC5" s="0" t="s">
        <v>182</v>
      </c>
      <c r="BE5" s="0" t="s">
        <v>183</v>
      </c>
      <c r="BF5" s="0" t="s">
        <v>157</v>
      </c>
      <c r="BG5" s="0" t="s">
        <v>158</v>
      </c>
      <c r="BH5" s="0" t="s">
        <v>159</v>
      </c>
      <c r="BI5" s="0" t="s">
        <v>160</v>
      </c>
      <c r="BJ5" s="0" t="n">
        <v>40004050000832</v>
      </c>
      <c r="BK5" s="0" t="s">
        <v>161</v>
      </c>
      <c r="BL5" s="0" t="s">
        <v>162</v>
      </c>
      <c r="BM5" s="0" t="s">
        <v>163</v>
      </c>
      <c r="BN5" s="0" t="s">
        <v>164</v>
      </c>
      <c r="BO5" s="0" t="s">
        <v>165</v>
      </c>
      <c r="BP5" s="0" t="s">
        <v>184</v>
      </c>
      <c r="BQ5" s="0" t="s">
        <v>185</v>
      </c>
      <c r="BR5" s="0" t="s">
        <v>168</v>
      </c>
      <c r="BS5" s="0" t="s">
        <v>169</v>
      </c>
      <c r="BX5" s="0" t="s">
        <v>155</v>
      </c>
      <c r="BZ5" s="0" t="s">
        <v>155</v>
      </c>
      <c r="CC5" s="0" t="s">
        <v>170</v>
      </c>
      <c r="CD5" s="0" t="s">
        <v>205</v>
      </c>
      <c r="CE5" s="0" t="n">
        <v>63540.03</v>
      </c>
      <c r="CF5" s="0" t="n">
        <v>76883.44</v>
      </c>
      <c r="CG5" s="0" t="n">
        <v>63540.03</v>
      </c>
      <c r="CH5" s="0" t="s">
        <v>206</v>
      </c>
      <c r="CI5" s="0" t="n">
        <v>1</v>
      </c>
      <c r="CJ5" s="0" t="s">
        <v>207</v>
      </c>
      <c r="CK5" s="0" t="s">
        <v>208</v>
      </c>
      <c r="DX5" s="0" t="s">
        <v>183</v>
      </c>
      <c r="DY5" s="0" t="s">
        <v>157</v>
      </c>
      <c r="DZ5" s="0" t="s">
        <v>158</v>
      </c>
      <c r="EA5" s="0" t="s">
        <v>159</v>
      </c>
      <c r="EB5" s="0" t="s">
        <v>171</v>
      </c>
      <c r="EC5" s="1" t="n">
        <v>45265</v>
      </c>
      <c r="EH5" s="0" t="s">
        <v>209</v>
      </c>
      <c r="EI5" s="1" t="n">
        <v>45273</v>
      </c>
      <c r="EK5" s="0" t="s">
        <v>188</v>
      </c>
      <c r="EL5" s="0" t="s">
        <v>174</v>
      </c>
      <c r="EM5" s="0" t="s">
        <v>189</v>
      </c>
      <c r="EN5" s="0" t="n">
        <f aca="false">FALSE()</f>
        <v>0</v>
      </c>
      <c r="EO5" s="0" t="n">
        <v>63540.03</v>
      </c>
      <c r="EP5" s="0" t="n">
        <v>76883.44</v>
      </c>
    </row>
    <row r="6" customFormat="false" ht="15" hidden="false" customHeight="false" outlineLevel="0" collapsed="false">
      <c r="A6" s="0" t="n">
        <v>13836706</v>
      </c>
      <c r="B6" s="0" t="s">
        <v>210</v>
      </c>
      <c r="C6" s="1" t="n">
        <v>45267.5845658565</v>
      </c>
      <c r="D6" s="0" t="s">
        <v>147</v>
      </c>
      <c r="E6" s="1" t="n">
        <v>45261</v>
      </c>
      <c r="F6" s="0" t="s">
        <v>148</v>
      </c>
      <c r="G6" s="0" t="s">
        <v>211</v>
      </c>
      <c r="H6" s="0" t="s">
        <v>212</v>
      </c>
      <c r="J6" s="0" t="n">
        <v>54000</v>
      </c>
      <c r="K6" s="0" t="n">
        <v>54000</v>
      </c>
      <c r="L6" s="0" t="n">
        <v>65340</v>
      </c>
      <c r="M6" s="0" t="s">
        <v>213</v>
      </c>
      <c r="N6" s="0" t="n">
        <v>1</v>
      </c>
      <c r="O6" s="0" t="s">
        <v>214</v>
      </c>
      <c r="P6" s="0" t="s">
        <v>215</v>
      </c>
      <c r="BC6" s="0" t="s">
        <v>154</v>
      </c>
      <c r="BE6" s="0" t="s">
        <v>156</v>
      </c>
      <c r="BF6" s="0" t="s">
        <v>157</v>
      </c>
      <c r="BG6" s="0" t="s">
        <v>158</v>
      </c>
      <c r="BH6" s="0" t="s">
        <v>159</v>
      </c>
      <c r="BI6" s="0" t="s">
        <v>160</v>
      </c>
      <c r="BJ6" s="0" t="n">
        <v>40004050000832</v>
      </c>
      <c r="BK6" s="0" t="s">
        <v>161</v>
      </c>
      <c r="BL6" s="0" t="s">
        <v>162</v>
      </c>
      <c r="BM6" s="0" t="s">
        <v>163</v>
      </c>
      <c r="BN6" s="0" t="s">
        <v>164</v>
      </c>
      <c r="BO6" s="0" t="s">
        <v>165</v>
      </c>
      <c r="BP6" s="0" t="s">
        <v>184</v>
      </c>
      <c r="BQ6" s="0" t="s">
        <v>185</v>
      </c>
      <c r="BR6" s="0" t="s">
        <v>168</v>
      </c>
      <c r="BS6" s="0" t="s">
        <v>169</v>
      </c>
      <c r="BT6" s="1" t="n">
        <v>45246.5833333333</v>
      </c>
      <c r="BX6" s="0" t="s">
        <v>155</v>
      </c>
      <c r="BZ6" s="0" t="s">
        <v>155</v>
      </c>
      <c r="CC6" s="0" t="s">
        <v>170</v>
      </c>
      <c r="CD6" s="0" t="s">
        <v>212</v>
      </c>
      <c r="CE6" s="0" t="n">
        <v>54000</v>
      </c>
      <c r="CF6" s="0" t="n">
        <v>65340</v>
      </c>
      <c r="CG6" s="0" t="n">
        <v>54000</v>
      </c>
      <c r="CH6" s="0" t="s">
        <v>213</v>
      </c>
      <c r="CI6" s="0" t="n">
        <v>1</v>
      </c>
      <c r="CJ6" s="0" t="s">
        <v>214</v>
      </c>
      <c r="CK6" s="0" t="s">
        <v>215</v>
      </c>
      <c r="DX6" s="0" t="s">
        <v>156</v>
      </c>
      <c r="DY6" s="0" t="s">
        <v>157</v>
      </c>
      <c r="DZ6" s="0" t="s">
        <v>158</v>
      </c>
      <c r="EA6" s="0" t="s">
        <v>159</v>
      </c>
      <c r="EB6" s="0" t="s">
        <v>171</v>
      </c>
      <c r="EC6" s="1" t="n">
        <v>45260</v>
      </c>
      <c r="EH6" s="0" t="s">
        <v>216</v>
      </c>
      <c r="EI6" s="1" t="n">
        <v>45264</v>
      </c>
      <c r="EK6" s="0" t="s">
        <v>217</v>
      </c>
      <c r="EL6" s="0" t="s">
        <v>174</v>
      </c>
      <c r="EM6" s="0" t="s">
        <v>218</v>
      </c>
      <c r="EN6" s="0" t="n">
        <f aca="false">FALSE()</f>
        <v>0</v>
      </c>
      <c r="EO6" s="0" t="n">
        <v>35264.64</v>
      </c>
      <c r="EP6" s="0" t="n">
        <v>42670.21</v>
      </c>
    </row>
    <row r="7" customFormat="false" ht="15" hidden="false" customHeight="false" outlineLevel="0" collapsed="false">
      <c r="A7" s="0" t="n">
        <v>10229452</v>
      </c>
      <c r="B7" s="0" t="s">
        <v>219</v>
      </c>
      <c r="C7" s="1" t="n">
        <v>45265.577254838</v>
      </c>
      <c r="D7" s="0" t="s">
        <v>147</v>
      </c>
      <c r="E7" s="1" t="n">
        <v>44711</v>
      </c>
      <c r="F7" s="0" t="s">
        <v>148</v>
      </c>
      <c r="G7" s="0" t="s">
        <v>220</v>
      </c>
      <c r="H7" s="0" t="s">
        <v>221</v>
      </c>
      <c r="J7" s="0" t="n">
        <v>454955.62</v>
      </c>
      <c r="K7" s="0" t="n">
        <v>454955.62</v>
      </c>
      <c r="L7" s="0" t="n">
        <v>550496.3</v>
      </c>
      <c r="M7" s="0" t="s">
        <v>222</v>
      </c>
      <c r="N7" s="0" t="n">
        <v>12</v>
      </c>
      <c r="O7" s="0" t="s">
        <v>223</v>
      </c>
      <c r="P7" s="0" t="s">
        <v>224</v>
      </c>
      <c r="Q7" s="0" t="s">
        <v>225</v>
      </c>
      <c r="R7" s="0" t="s">
        <v>226</v>
      </c>
      <c r="S7" s="0" t="s">
        <v>227</v>
      </c>
      <c r="T7" s="0" t="s">
        <v>228</v>
      </c>
      <c r="U7" s="0" t="s">
        <v>229</v>
      </c>
      <c r="V7" s="0" t="s">
        <v>230</v>
      </c>
      <c r="W7" s="0" t="s">
        <v>231</v>
      </c>
      <c r="X7" s="0" t="s">
        <v>232</v>
      </c>
      <c r="Y7" s="0" t="s">
        <v>233</v>
      </c>
      <c r="Z7" s="0" t="s">
        <v>234</v>
      </c>
      <c r="AA7" s="0" t="s">
        <v>235</v>
      </c>
      <c r="AB7" s="0" t="s">
        <v>236</v>
      </c>
      <c r="AC7" s="0" t="s">
        <v>237</v>
      </c>
      <c r="AD7" s="0" t="s">
        <v>238</v>
      </c>
      <c r="AE7" s="0" t="s">
        <v>239</v>
      </c>
      <c r="AF7" s="0" t="s">
        <v>240</v>
      </c>
      <c r="AG7" s="0" t="s">
        <v>241</v>
      </c>
      <c r="AH7" s="0" t="s">
        <v>242</v>
      </c>
      <c r="AI7" s="0" t="s">
        <v>243</v>
      </c>
      <c r="AJ7" s="0" t="s">
        <v>244</v>
      </c>
      <c r="AK7" s="0" t="s">
        <v>180</v>
      </c>
      <c r="AL7" s="0" t="s">
        <v>181</v>
      </c>
      <c r="BC7" s="0" t="s">
        <v>182</v>
      </c>
      <c r="BE7" s="0" t="s">
        <v>197</v>
      </c>
      <c r="BF7" s="0" t="s">
        <v>198</v>
      </c>
      <c r="BG7" s="0" t="s">
        <v>158</v>
      </c>
      <c r="BH7" s="0" t="s">
        <v>159</v>
      </c>
      <c r="BI7" s="0" t="s">
        <v>160</v>
      </c>
      <c r="BJ7" s="0" t="n">
        <v>40004050000832</v>
      </c>
      <c r="BK7" s="0" t="s">
        <v>161</v>
      </c>
      <c r="BL7" s="0" t="s">
        <v>162</v>
      </c>
      <c r="BM7" s="0" t="s">
        <v>163</v>
      </c>
      <c r="BN7" s="0" t="s">
        <v>164</v>
      </c>
      <c r="BO7" s="0" t="s">
        <v>165</v>
      </c>
      <c r="BP7" s="0" t="s">
        <v>166</v>
      </c>
      <c r="BQ7" s="0" t="s">
        <v>167</v>
      </c>
      <c r="BR7" s="0" t="s">
        <v>168</v>
      </c>
      <c r="BS7" s="0" t="s">
        <v>169</v>
      </c>
      <c r="BT7" s="1" t="n">
        <v>44739.5833333333</v>
      </c>
      <c r="BX7" s="0" t="s">
        <v>155</v>
      </c>
      <c r="CC7" s="0" t="s">
        <v>170</v>
      </c>
      <c r="CD7" s="0" t="s">
        <v>221</v>
      </c>
      <c r="CE7" s="0" t="n">
        <v>454955.62</v>
      </c>
      <c r="CF7" s="0" t="n">
        <v>550496.3</v>
      </c>
      <c r="CG7" s="0" t="n">
        <v>454955.62</v>
      </c>
      <c r="CH7" s="0" t="s">
        <v>222</v>
      </c>
      <c r="CI7" s="0" t="n">
        <v>12</v>
      </c>
      <c r="CJ7" s="0" t="s">
        <v>223</v>
      </c>
      <c r="CK7" s="0" t="s">
        <v>224</v>
      </c>
      <c r="CL7" s="0" t="s">
        <v>225</v>
      </c>
      <c r="CM7" s="0" t="s">
        <v>226</v>
      </c>
      <c r="CN7" s="0" t="s">
        <v>227</v>
      </c>
      <c r="CO7" s="0" t="s">
        <v>228</v>
      </c>
      <c r="CP7" s="0" t="s">
        <v>229</v>
      </c>
      <c r="CQ7" s="0" t="s">
        <v>230</v>
      </c>
      <c r="CR7" s="0" t="s">
        <v>231</v>
      </c>
      <c r="CS7" s="0" t="s">
        <v>232</v>
      </c>
      <c r="CT7" s="0" t="s">
        <v>233</v>
      </c>
      <c r="CU7" s="0" t="s">
        <v>234</v>
      </c>
      <c r="CV7" s="0" t="s">
        <v>235</v>
      </c>
      <c r="CW7" s="0" t="s">
        <v>236</v>
      </c>
      <c r="CX7" s="0" t="s">
        <v>237</v>
      </c>
      <c r="CY7" s="0" t="s">
        <v>238</v>
      </c>
      <c r="CZ7" s="0" t="s">
        <v>239</v>
      </c>
      <c r="DA7" s="0" t="s">
        <v>240</v>
      </c>
      <c r="DB7" s="0" t="s">
        <v>241</v>
      </c>
      <c r="DC7" s="0" t="s">
        <v>242</v>
      </c>
      <c r="DD7" s="0" t="s">
        <v>243</v>
      </c>
      <c r="DE7" s="0" t="s">
        <v>244</v>
      </c>
      <c r="DF7" s="0" t="s">
        <v>180</v>
      </c>
      <c r="DG7" s="0" t="s">
        <v>181</v>
      </c>
      <c r="DX7" s="0" t="s">
        <v>197</v>
      </c>
      <c r="DY7" s="0" t="s">
        <v>198</v>
      </c>
      <c r="DZ7" s="0" t="s">
        <v>158</v>
      </c>
      <c r="EA7" s="0" t="s">
        <v>159</v>
      </c>
      <c r="EB7" s="0" t="s">
        <v>171</v>
      </c>
      <c r="EC7" s="1" t="n">
        <v>44771</v>
      </c>
      <c r="EE7" s="0" t="n">
        <v>516640.78</v>
      </c>
      <c r="EF7" s="0" t="n">
        <v>549230.16</v>
      </c>
      <c r="EH7" s="0" t="s">
        <v>245</v>
      </c>
      <c r="EI7" s="1" t="n">
        <v>44777</v>
      </c>
      <c r="EK7" s="0" t="s">
        <v>246</v>
      </c>
      <c r="EL7" s="0" t="s">
        <v>174</v>
      </c>
      <c r="EM7" s="0" t="s">
        <v>247</v>
      </c>
      <c r="EN7" s="0" t="n">
        <f aca="false">FALSE()</f>
        <v>0</v>
      </c>
      <c r="EO7" s="0" t="n">
        <v>428353.61</v>
      </c>
      <c r="EP7" s="0" t="n">
        <v>518307.87</v>
      </c>
    </row>
    <row r="8" customFormat="false" ht="15" hidden="false" customHeight="false" outlineLevel="0" collapsed="false">
      <c r="A8" s="0" t="n">
        <v>10056796</v>
      </c>
      <c r="B8" s="0" t="s">
        <v>248</v>
      </c>
      <c r="C8" s="1" t="n">
        <v>45265.5724952546</v>
      </c>
      <c r="D8" s="0" t="s">
        <v>147</v>
      </c>
      <c r="E8" s="1" t="n">
        <v>44694</v>
      </c>
      <c r="F8" s="0" t="s">
        <v>148</v>
      </c>
      <c r="G8" s="0" t="s">
        <v>249</v>
      </c>
      <c r="H8" s="0" t="s">
        <v>250</v>
      </c>
      <c r="J8" s="0" t="n">
        <v>37644.87</v>
      </c>
      <c r="K8" s="0" t="n">
        <v>37644.87</v>
      </c>
      <c r="L8" s="0" t="n">
        <v>45550.29</v>
      </c>
      <c r="M8" s="0" t="s">
        <v>251</v>
      </c>
      <c r="N8" s="0" t="n">
        <v>1</v>
      </c>
      <c r="O8" s="0" t="s">
        <v>252</v>
      </c>
      <c r="P8" s="0" t="s">
        <v>253</v>
      </c>
      <c r="BC8" s="0" t="s">
        <v>196</v>
      </c>
      <c r="BE8" s="0" t="s">
        <v>197</v>
      </c>
      <c r="BF8" s="0" t="s">
        <v>198</v>
      </c>
      <c r="BG8" s="0" t="s">
        <v>158</v>
      </c>
      <c r="BH8" s="0" t="s">
        <v>159</v>
      </c>
      <c r="BI8" s="0" t="s">
        <v>160</v>
      </c>
      <c r="BJ8" s="0" t="n">
        <v>40004050000832</v>
      </c>
      <c r="BK8" s="0" t="s">
        <v>161</v>
      </c>
      <c r="BL8" s="0" t="s">
        <v>162</v>
      </c>
      <c r="BM8" s="0" t="s">
        <v>163</v>
      </c>
      <c r="BN8" s="0" t="s">
        <v>164</v>
      </c>
      <c r="BO8" s="0" t="s">
        <v>165</v>
      </c>
      <c r="BP8" s="0" t="s">
        <v>166</v>
      </c>
      <c r="BQ8" s="0" t="s">
        <v>167</v>
      </c>
      <c r="BR8" s="0" t="s">
        <v>168</v>
      </c>
      <c r="BS8" s="0" t="s">
        <v>169</v>
      </c>
      <c r="BT8" s="1" t="n">
        <v>44711.5833333333</v>
      </c>
      <c r="BX8" s="0" t="s">
        <v>155</v>
      </c>
      <c r="CC8" s="0" t="s">
        <v>254</v>
      </c>
      <c r="CD8" s="0" t="s">
        <v>255</v>
      </c>
      <c r="CF8" s="0" t="n">
        <v>23189.24</v>
      </c>
      <c r="CG8" s="0" t="n">
        <v>19164.66</v>
      </c>
      <c r="CH8" s="0" t="s">
        <v>251</v>
      </c>
      <c r="CI8" s="0" t="n">
        <v>1</v>
      </c>
      <c r="CJ8" s="0" t="s">
        <v>252</v>
      </c>
      <c r="CK8" s="0" t="s">
        <v>253</v>
      </c>
      <c r="DX8" s="0" t="s">
        <v>197</v>
      </c>
      <c r="DY8" s="0" t="s">
        <v>198</v>
      </c>
      <c r="DZ8" s="0" t="s">
        <v>158</v>
      </c>
      <c r="EA8" s="0" t="s">
        <v>159</v>
      </c>
      <c r="EB8" s="0" t="s">
        <v>171</v>
      </c>
      <c r="EC8" s="1" t="n">
        <v>44805</v>
      </c>
      <c r="EE8" s="0" t="n">
        <v>11966.9</v>
      </c>
      <c r="EF8" s="0" t="n">
        <v>22289.49</v>
      </c>
      <c r="EH8" s="0" t="s">
        <v>256</v>
      </c>
      <c r="EI8" s="1" t="n">
        <v>44817</v>
      </c>
      <c r="EK8" s="0" t="s">
        <v>257</v>
      </c>
      <c r="EL8" s="0" t="s">
        <v>174</v>
      </c>
      <c r="EM8" s="0" t="s">
        <v>258</v>
      </c>
      <c r="EN8" s="0" t="n">
        <f aca="false">FALSE()</f>
        <v>0</v>
      </c>
      <c r="EO8" s="0" t="n">
        <v>14441</v>
      </c>
      <c r="EP8" s="0" t="n">
        <v>17473.61</v>
      </c>
    </row>
    <row r="9" customFormat="false" ht="15" hidden="false" customHeight="false" outlineLevel="0" collapsed="false">
      <c r="A9" s="0" t="n">
        <v>10056796</v>
      </c>
      <c r="B9" s="0" t="s">
        <v>248</v>
      </c>
      <c r="C9" s="1" t="n">
        <v>45265.5724952546</v>
      </c>
      <c r="D9" s="0" t="s">
        <v>147</v>
      </c>
      <c r="E9" s="1" t="n">
        <v>44694</v>
      </c>
      <c r="F9" s="0" t="s">
        <v>148</v>
      </c>
      <c r="G9" s="0" t="s">
        <v>249</v>
      </c>
      <c r="H9" s="0" t="s">
        <v>250</v>
      </c>
      <c r="J9" s="0" t="n">
        <v>37644.87</v>
      </c>
      <c r="K9" s="0" t="n">
        <v>37644.87</v>
      </c>
      <c r="L9" s="0" t="n">
        <v>45550.29</v>
      </c>
      <c r="M9" s="0" t="s">
        <v>251</v>
      </c>
      <c r="N9" s="0" t="n">
        <v>1</v>
      </c>
      <c r="O9" s="0" t="s">
        <v>252</v>
      </c>
      <c r="P9" s="0" t="s">
        <v>253</v>
      </c>
      <c r="BC9" s="0" t="s">
        <v>196</v>
      </c>
      <c r="BE9" s="0" t="s">
        <v>197</v>
      </c>
      <c r="BF9" s="0" t="s">
        <v>198</v>
      </c>
      <c r="BG9" s="0" t="s">
        <v>158</v>
      </c>
      <c r="BH9" s="0" t="s">
        <v>159</v>
      </c>
      <c r="BI9" s="0" t="s">
        <v>160</v>
      </c>
      <c r="BJ9" s="0" t="n">
        <v>40004050000832</v>
      </c>
      <c r="BK9" s="0" t="s">
        <v>161</v>
      </c>
      <c r="BL9" s="0" t="s">
        <v>162</v>
      </c>
      <c r="BM9" s="0" t="s">
        <v>163</v>
      </c>
      <c r="BN9" s="0" t="s">
        <v>164</v>
      </c>
      <c r="BO9" s="0" t="s">
        <v>165</v>
      </c>
      <c r="BP9" s="0" t="s">
        <v>166</v>
      </c>
      <c r="BQ9" s="0" t="s">
        <v>167</v>
      </c>
      <c r="BR9" s="0" t="s">
        <v>168</v>
      </c>
      <c r="BS9" s="0" t="s">
        <v>169</v>
      </c>
      <c r="BT9" s="1" t="n">
        <v>44711.5833333333</v>
      </c>
      <c r="BX9" s="0" t="s">
        <v>155</v>
      </c>
      <c r="CC9" s="0" t="s">
        <v>259</v>
      </c>
      <c r="CD9" s="0" t="s">
        <v>260</v>
      </c>
      <c r="CF9" s="0" t="n">
        <v>22361.05</v>
      </c>
      <c r="CG9" s="0" t="n">
        <v>18480.21</v>
      </c>
      <c r="CH9" s="0" t="s">
        <v>251</v>
      </c>
      <c r="CI9" s="0" t="n">
        <v>1</v>
      </c>
      <c r="CJ9" s="0" t="s">
        <v>252</v>
      </c>
      <c r="CK9" s="0" t="s">
        <v>253</v>
      </c>
      <c r="DX9" s="0" t="s">
        <v>197</v>
      </c>
      <c r="DY9" s="0" t="s">
        <v>198</v>
      </c>
      <c r="DZ9" s="0" t="s">
        <v>158</v>
      </c>
      <c r="EA9" s="0" t="s">
        <v>159</v>
      </c>
      <c r="EB9" s="0" t="s">
        <v>171</v>
      </c>
      <c r="EC9" s="1" t="n">
        <v>44803</v>
      </c>
      <c r="EE9" s="0" t="n">
        <v>13915</v>
      </c>
      <c r="EF9" s="0" t="n">
        <v>21493.45</v>
      </c>
      <c r="EH9" s="0" t="s">
        <v>261</v>
      </c>
      <c r="EI9" s="1" t="n">
        <v>44817</v>
      </c>
      <c r="EK9" s="0" t="s">
        <v>257</v>
      </c>
      <c r="EL9" s="0" t="s">
        <v>174</v>
      </c>
      <c r="EM9" s="0" t="s">
        <v>258</v>
      </c>
      <c r="EN9" s="0" t="n">
        <f aca="false">FALSE()</f>
        <v>0</v>
      </c>
      <c r="EO9" s="0" t="n">
        <v>14141</v>
      </c>
      <c r="EP9" s="0" t="n">
        <v>17110.61</v>
      </c>
    </row>
    <row r="10" customFormat="false" ht="15" hidden="false" customHeight="false" outlineLevel="0" collapsed="false">
      <c r="A10" s="0" t="n">
        <v>8539101</v>
      </c>
      <c r="B10" s="0" t="s">
        <v>262</v>
      </c>
      <c r="C10" s="1" t="n">
        <v>45265.5694785301</v>
      </c>
      <c r="D10" s="0" t="s">
        <v>147</v>
      </c>
      <c r="E10" s="1" t="n">
        <v>44492</v>
      </c>
      <c r="F10" s="0" t="s">
        <v>148</v>
      </c>
      <c r="G10" s="0" t="s">
        <v>263</v>
      </c>
      <c r="H10" s="0" t="s">
        <v>264</v>
      </c>
      <c r="J10" s="0" t="n">
        <v>984527.33</v>
      </c>
      <c r="K10" s="0" t="n">
        <v>984527.33</v>
      </c>
      <c r="L10" s="0" t="n">
        <v>1191278.07</v>
      </c>
      <c r="M10" s="0" t="s">
        <v>265</v>
      </c>
      <c r="N10" s="0" t="n">
        <v>3</v>
      </c>
      <c r="O10" s="0" t="s">
        <v>266</v>
      </c>
      <c r="P10" s="0" t="s">
        <v>267</v>
      </c>
      <c r="Q10" s="0" t="s">
        <v>268</v>
      </c>
      <c r="R10" s="0" t="s">
        <v>269</v>
      </c>
      <c r="S10" s="0" t="s">
        <v>270</v>
      </c>
      <c r="T10" s="0" t="s">
        <v>271</v>
      </c>
      <c r="BC10" s="0" t="s">
        <v>196</v>
      </c>
      <c r="BE10" s="0" t="s">
        <v>197</v>
      </c>
      <c r="BF10" s="0" t="s">
        <v>198</v>
      </c>
      <c r="BG10" s="0" t="s">
        <v>158</v>
      </c>
      <c r="BH10" s="0" t="s">
        <v>159</v>
      </c>
      <c r="BI10" s="0" t="s">
        <v>160</v>
      </c>
      <c r="BJ10" s="0" t="n">
        <v>40004050000832</v>
      </c>
      <c r="BK10" s="0" t="s">
        <v>161</v>
      </c>
      <c r="BL10" s="0" t="s">
        <v>162</v>
      </c>
      <c r="BM10" s="0" t="s">
        <v>163</v>
      </c>
      <c r="BN10" s="0" t="s">
        <v>164</v>
      </c>
      <c r="BO10" s="0" t="s">
        <v>165</v>
      </c>
      <c r="BP10" s="0" t="s">
        <v>199</v>
      </c>
      <c r="BQ10" s="0" t="s">
        <v>167</v>
      </c>
      <c r="BR10" s="0" t="s">
        <v>168</v>
      </c>
      <c r="BS10" s="0" t="s">
        <v>169</v>
      </c>
      <c r="BT10" s="1" t="n">
        <v>44572.5833333333</v>
      </c>
      <c r="BX10" s="0" t="s">
        <v>155</v>
      </c>
      <c r="CC10" s="0" t="s">
        <v>170</v>
      </c>
      <c r="CD10" s="0" t="s">
        <v>264</v>
      </c>
      <c r="CE10" s="0" t="n">
        <v>984527.33</v>
      </c>
      <c r="CF10" s="0" t="n">
        <v>1191278.07</v>
      </c>
      <c r="CG10" s="0" t="n">
        <v>984527.33</v>
      </c>
      <c r="CH10" s="0" t="s">
        <v>265</v>
      </c>
      <c r="CI10" s="0" t="n">
        <v>3</v>
      </c>
      <c r="CJ10" s="0" t="s">
        <v>266</v>
      </c>
      <c r="CK10" s="0" t="s">
        <v>267</v>
      </c>
      <c r="CL10" s="0" t="s">
        <v>268</v>
      </c>
      <c r="CM10" s="0" t="s">
        <v>269</v>
      </c>
      <c r="CN10" s="0" t="s">
        <v>270</v>
      </c>
      <c r="CO10" s="0" t="s">
        <v>271</v>
      </c>
      <c r="DX10" s="0" t="s">
        <v>197</v>
      </c>
      <c r="DY10" s="0" t="s">
        <v>198</v>
      </c>
      <c r="DZ10" s="0" t="s">
        <v>158</v>
      </c>
      <c r="EA10" s="0" t="s">
        <v>159</v>
      </c>
      <c r="EB10" s="0" t="s">
        <v>200</v>
      </c>
      <c r="EC10" s="1" t="n">
        <v>44658</v>
      </c>
      <c r="EE10" s="0" t="n">
        <v>1089000</v>
      </c>
      <c r="EF10" s="0" t="n">
        <v>1089000</v>
      </c>
      <c r="EH10" s="0" t="s">
        <v>272</v>
      </c>
      <c r="EI10" s="1" t="n">
        <v>44699</v>
      </c>
      <c r="EK10" s="0" t="s">
        <v>273</v>
      </c>
      <c r="EL10" s="0" t="s">
        <v>174</v>
      </c>
      <c r="EM10" s="0" t="s">
        <v>274</v>
      </c>
      <c r="EN10" s="0" t="n">
        <f aca="false">FALSE()</f>
        <v>0</v>
      </c>
      <c r="EO10" s="0" t="n">
        <v>900000</v>
      </c>
      <c r="EP10" s="0" t="n">
        <v>1089000</v>
      </c>
    </row>
    <row r="11" customFormat="false" ht="15" hidden="false" customHeight="false" outlineLevel="0" collapsed="false">
      <c r="A11" s="0" t="n">
        <v>10080388</v>
      </c>
      <c r="B11" s="0" t="s">
        <v>275</v>
      </c>
      <c r="C11" s="1" t="n">
        <v>45265.5671858796</v>
      </c>
      <c r="D11" s="0" t="s">
        <v>147</v>
      </c>
      <c r="E11" s="1" t="n">
        <v>44699</v>
      </c>
      <c r="F11" s="0" t="s">
        <v>148</v>
      </c>
      <c r="G11" s="0" t="s">
        <v>276</v>
      </c>
      <c r="H11" s="0" t="s">
        <v>277</v>
      </c>
      <c r="J11" s="0" t="n">
        <v>81686</v>
      </c>
      <c r="K11" s="0" t="n">
        <v>37130</v>
      </c>
      <c r="L11" s="0" t="n">
        <v>44927.3</v>
      </c>
      <c r="M11" s="0" t="s">
        <v>278</v>
      </c>
      <c r="N11" s="0" t="n">
        <v>1</v>
      </c>
      <c r="O11" s="0" t="s">
        <v>279</v>
      </c>
      <c r="P11" s="0" t="s">
        <v>280</v>
      </c>
      <c r="BC11" s="0" t="s">
        <v>196</v>
      </c>
      <c r="BE11" s="0" t="s">
        <v>197</v>
      </c>
      <c r="BF11" s="0" t="s">
        <v>198</v>
      </c>
      <c r="BG11" s="0" t="s">
        <v>158</v>
      </c>
      <c r="BH11" s="0" t="s">
        <v>159</v>
      </c>
      <c r="BI11" s="0" t="s">
        <v>160</v>
      </c>
      <c r="BJ11" s="0" t="n">
        <v>40004050000832</v>
      </c>
      <c r="BK11" s="0" t="s">
        <v>161</v>
      </c>
      <c r="BL11" s="0" t="s">
        <v>162</v>
      </c>
      <c r="BM11" s="0" t="s">
        <v>163</v>
      </c>
      <c r="BN11" s="0" t="s">
        <v>164</v>
      </c>
      <c r="BO11" s="0" t="s">
        <v>165</v>
      </c>
      <c r="BP11" s="0" t="s">
        <v>166</v>
      </c>
      <c r="BQ11" s="0" t="s">
        <v>167</v>
      </c>
      <c r="BR11" s="0" t="s">
        <v>168</v>
      </c>
      <c r="BS11" s="0" t="s">
        <v>169</v>
      </c>
      <c r="BT11" s="1" t="n">
        <v>44715.5833333333</v>
      </c>
      <c r="BX11" s="0" t="s">
        <v>155</v>
      </c>
      <c r="CC11" s="0" t="s">
        <v>170</v>
      </c>
      <c r="CD11" s="0" t="s">
        <v>277</v>
      </c>
      <c r="CE11" s="0" t="n">
        <v>81686</v>
      </c>
      <c r="CF11" s="0" t="n">
        <v>44927.3</v>
      </c>
      <c r="CG11" s="0" t="n">
        <v>37130</v>
      </c>
      <c r="CH11" s="0" t="s">
        <v>278</v>
      </c>
      <c r="CI11" s="0" t="n">
        <v>1</v>
      </c>
      <c r="CJ11" s="0" t="s">
        <v>279</v>
      </c>
      <c r="CK11" s="0" t="s">
        <v>280</v>
      </c>
      <c r="DX11" s="0" t="s">
        <v>197</v>
      </c>
      <c r="DY11" s="0" t="s">
        <v>198</v>
      </c>
      <c r="DZ11" s="0" t="s">
        <v>158</v>
      </c>
      <c r="EA11" s="0" t="s">
        <v>159</v>
      </c>
      <c r="EB11" s="0" t="s">
        <v>200</v>
      </c>
      <c r="EC11" s="1" t="n">
        <v>44747</v>
      </c>
      <c r="EE11" s="0" t="n">
        <v>26.74</v>
      </c>
      <c r="EF11" s="0" t="n">
        <v>28.44</v>
      </c>
      <c r="EH11" s="0" t="s">
        <v>281</v>
      </c>
      <c r="EI11" s="1" t="n">
        <v>44756</v>
      </c>
      <c r="EK11" s="0" t="s">
        <v>282</v>
      </c>
      <c r="EL11" s="0" t="s">
        <v>174</v>
      </c>
      <c r="EM11" s="0" t="s">
        <v>283</v>
      </c>
      <c r="EN11" s="0" t="n">
        <f aca="false">FALSE()</f>
        <v>0</v>
      </c>
      <c r="EO11" s="0" t="n">
        <v>22.1</v>
      </c>
      <c r="EP11" s="0" t="n">
        <v>26.74</v>
      </c>
    </row>
    <row r="12" customFormat="false" ht="15" hidden="false" customHeight="false" outlineLevel="0" collapsed="false">
      <c r="A12" s="0" t="n">
        <v>10172061</v>
      </c>
      <c r="B12" s="0" t="s">
        <v>284</v>
      </c>
      <c r="C12" s="1" t="n">
        <v>45265.4145259028</v>
      </c>
      <c r="D12" s="0" t="s">
        <v>147</v>
      </c>
      <c r="E12" s="1" t="n">
        <v>44706</v>
      </c>
      <c r="F12" s="0" t="s">
        <v>148</v>
      </c>
      <c r="G12" s="0" t="s">
        <v>285</v>
      </c>
      <c r="H12" s="0" t="s">
        <v>286</v>
      </c>
      <c r="J12" s="0" t="n">
        <v>1630284.69</v>
      </c>
      <c r="K12" s="0" t="n">
        <v>808060.39</v>
      </c>
      <c r="L12" s="0" t="n">
        <v>977753.07</v>
      </c>
      <c r="M12" s="0" t="s">
        <v>287</v>
      </c>
      <c r="N12" s="0" t="n">
        <v>1</v>
      </c>
      <c r="O12" s="0" t="s">
        <v>288</v>
      </c>
      <c r="P12" s="0" t="s">
        <v>289</v>
      </c>
      <c r="BC12" s="0" t="s">
        <v>196</v>
      </c>
      <c r="BE12" s="0" t="s">
        <v>197</v>
      </c>
      <c r="BF12" s="0" t="s">
        <v>198</v>
      </c>
      <c r="BG12" s="0" t="s">
        <v>158</v>
      </c>
      <c r="BH12" s="0" t="s">
        <v>159</v>
      </c>
      <c r="BI12" s="0" t="s">
        <v>160</v>
      </c>
      <c r="BJ12" s="0" t="n">
        <v>40004050000832</v>
      </c>
      <c r="BK12" s="0" t="s">
        <v>161</v>
      </c>
      <c r="BL12" s="0" t="s">
        <v>162</v>
      </c>
      <c r="BM12" s="0" t="s">
        <v>163</v>
      </c>
      <c r="BN12" s="0" t="s">
        <v>164</v>
      </c>
      <c r="BO12" s="0" t="s">
        <v>165</v>
      </c>
      <c r="BP12" s="0" t="s">
        <v>290</v>
      </c>
      <c r="BQ12" s="0" t="s">
        <v>167</v>
      </c>
      <c r="BR12" s="0" t="s">
        <v>168</v>
      </c>
      <c r="BS12" s="0" t="s">
        <v>169</v>
      </c>
      <c r="BT12" s="1" t="n">
        <v>44713.5833333333</v>
      </c>
      <c r="BX12" s="0" t="s">
        <v>155</v>
      </c>
      <c r="CC12" s="0" t="s">
        <v>170</v>
      </c>
      <c r="CD12" s="0" t="s">
        <v>286</v>
      </c>
      <c r="CE12" s="0" t="n">
        <v>1630284.69</v>
      </c>
      <c r="CF12" s="0" t="n">
        <v>977753.07</v>
      </c>
      <c r="CG12" s="0" t="n">
        <v>808060.39</v>
      </c>
      <c r="CH12" s="0" t="s">
        <v>287</v>
      </c>
      <c r="CI12" s="0" t="n">
        <v>1</v>
      </c>
      <c r="CJ12" s="0" t="s">
        <v>288</v>
      </c>
      <c r="CK12" s="0" t="s">
        <v>289</v>
      </c>
      <c r="DX12" s="0" t="s">
        <v>197</v>
      </c>
      <c r="DY12" s="0" t="s">
        <v>198</v>
      </c>
      <c r="DZ12" s="0" t="s">
        <v>158</v>
      </c>
      <c r="EA12" s="0" t="s">
        <v>159</v>
      </c>
      <c r="EB12" s="0" t="s">
        <v>171</v>
      </c>
      <c r="EC12" s="1" t="n">
        <v>44749</v>
      </c>
      <c r="EE12" s="0" t="n">
        <v>977753.07</v>
      </c>
      <c r="EF12" s="0" t="n">
        <v>977753.07</v>
      </c>
      <c r="EH12" s="0" t="s">
        <v>291</v>
      </c>
      <c r="EI12" s="1" t="n">
        <v>44804</v>
      </c>
      <c r="EK12" s="0" t="s">
        <v>292</v>
      </c>
      <c r="EL12" s="0" t="s">
        <v>174</v>
      </c>
      <c r="EM12" s="0" t="s">
        <v>293</v>
      </c>
      <c r="EN12" s="0" t="n">
        <f aca="false">FALSE()</f>
        <v>0</v>
      </c>
      <c r="EO12" s="0" t="n">
        <v>730060.39</v>
      </c>
      <c r="EP12" s="0" t="n">
        <v>883373.07</v>
      </c>
    </row>
    <row r="13" customFormat="false" ht="15" hidden="false" customHeight="false" outlineLevel="0" collapsed="false">
      <c r="A13" s="0" t="n">
        <v>8784100</v>
      </c>
      <c r="B13" s="0" t="s">
        <v>294</v>
      </c>
      <c r="C13" s="1" t="n">
        <v>45265.383423588</v>
      </c>
      <c r="D13" s="0" t="s">
        <v>147</v>
      </c>
      <c r="E13" s="1" t="n">
        <v>44528</v>
      </c>
      <c r="F13" s="0" t="s">
        <v>148</v>
      </c>
      <c r="G13" s="0" t="s">
        <v>295</v>
      </c>
      <c r="H13" s="0" t="s">
        <v>296</v>
      </c>
      <c r="J13" s="0" t="n">
        <v>218566.7</v>
      </c>
      <c r="K13" s="0" t="n">
        <v>99348.5</v>
      </c>
      <c r="L13" s="0" t="n">
        <v>120211.69</v>
      </c>
      <c r="M13" s="0" t="s">
        <v>297</v>
      </c>
      <c r="N13" s="0" t="n">
        <v>1</v>
      </c>
      <c r="O13" s="0" t="s">
        <v>298</v>
      </c>
      <c r="P13" s="0" t="s">
        <v>299</v>
      </c>
      <c r="BC13" s="0" t="s">
        <v>196</v>
      </c>
      <c r="BE13" s="0" t="s">
        <v>197</v>
      </c>
      <c r="BF13" s="0" t="s">
        <v>198</v>
      </c>
      <c r="BG13" s="0" t="s">
        <v>158</v>
      </c>
      <c r="BH13" s="0" t="s">
        <v>159</v>
      </c>
      <c r="BI13" s="0" t="s">
        <v>160</v>
      </c>
      <c r="BJ13" s="0" t="n">
        <v>40004050000832</v>
      </c>
      <c r="BK13" s="0" t="s">
        <v>161</v>
      </c>
      <c r="BL13" s="0" t="s">
        <v>162</v>
      </c>
      <c r="BM13" s="0" t="s">
        <v>163</v>
      </c>
      <c r="BN13" s="0" t="s">
        <v>164</v>
      </c>
      <c r="BO13" s="0" t="s">
        <v>165</v>
      </c>
      <c r="BP13" s="0" t="s">
        <v>199</v>
      </c>
      <c r="BQ13" s="0" t="s">
        <v>167</v>
      </c>
      <c r="BR13" s="0" t="s">
        <v>168</v>
      </c>
      <c r="BS13" s="0" t="s">
        <v>169</v>
      </c>
      <c r="BT13" s="1" t="n">
        <v>44572.5833333333</v>
      </c>
      <c r="BX13" s="0" t="s">
        <v>155</v>
      </c>
      <c r="CC13" s="0" t="s">
        <v>170</v>
      </c>
      <c r="CD13" s="0" t="s">
        <v>296</v>
      </c>
      <c r="CE13" s="0" t="n">
        <v>218566.7</v>
      </c>
      <c r="CF13" s="0" t="n">
        <v>120211.69</v>
      </c>
      <c r="CG13" s="0" t="n">
        <v>99348.5</v>
      </c>
      <c r="CH13" s="0" t="s">
        <v>297</v>
      </c>
      <c r="CI13" s="0" t="n">
        <v>1</v>
      </c>
      <c r="CJ13" s="0" t="s">
        <v>298</v>
      </c>
      <c r="CK13" s="0" t="s">
        <v>299</v>
      </c>
      <c r="DX13" s="0" t="s">
        <v>197</v>
      </c>
      <c r="DY13" s="0" t="s">
        <v>198</v>
      </c>
      <c r="DZ13" s="0" t="s">
        <v>158</v>
      </c>
      <c r="EA13" s="0" t="s">
        <v>159</v>
      </c>
      <c r="EB13" s="0" t="s">
        <v>200</v>
      </c>
      <c r="EC13" s="1" t="n">
        <v>44607</v>
      </c>
      <c r="EE13" s="0" t="n">
        <v>93944.05</v>
      </c>
      <c r="EF13" s="0" t="n">
        <v>114233.33</v>
      </c>
      <c r="EH13" s="0" t="s">
        <v>300</v>
      </c>
      <c r="EI13" s="1" t="n">
        <v>44636</v>
      </c>
      <c r="EK13" s="0" t="s">
        <v>301</v>
      </c>
      <c r="EL13" s="0" t="s">
        <v>174</v>
      </c>
      <c r="EM13" s="0" t="s">
        <v>302</v>
      </c>
      <c r="EN13" s="0" t="n">
        <f aca="false">FALSE()</f>
        <v>0</v>
      </c>
      <c r="EO13" s="0" t="n">
        <v>77639.71</v>
      </c>
      <c r="EP13" s="0" t="n">
        <v>93944.05</v>
      </c>
    </row>
    <row r="14" customFormat="false" ht="15" hidden="false" customHeight="false" outlineLevel="0" collapsed="false">
      <c r="A14" s="0" t="n">
        <v>8577514</v>
      </c>
      <c r="B14" s="0" t="s">
        <v>303</v>
      </c>
      <c r="C14" s="1" t="n">
        <v>45265.3799680787</v>
      </c>
      <c r="D14" s="0" t="s">
        <v>147</v>
      </c>
      <c r="E14" s="1" t="n">
        <v>44497</v>
      </c>
      <c r="F14" s="0" t="s">
        <v>148</v>
      </c>
      <c r="G14" s="0" t="s">
        <v>304</v>
      </c>
      <c r="H14" s="0" t="s">
        <v>305</v>
      </c>
      <c r="J14" s="0" t="n">
        <v>62188.16</v>
      </c>
      <c r="K14" s="0" t="n">
        <v>31094.08</v>
      </c>
      <c r="L14" s="0" t="n">
        <v>37623.83</v>
      </c>
      <c r="M14" s="0" t="s">
        <v>306</v>
      </c>
      <c r="N14" s="0" t="n">
        <v>4</v>
      </c>
      <c r="O14" s="0" t="s">
        <v>307</v>
      </c>
      <c r="P14" s="0" t="s">
        <v>308</v>
      </c>
      <c r="Q14" s="0" t="s">
        <v>309</v>
      </c>
      <c r="R14" s="0" t="s">
        <v>310</v>
      </c>
      <c r="S14" s="0" t="s">
        <v>311</v>
      </c>
      <c r="T14" s="0" t="s">
        <v>312</v>
      </c>
      <c r="U14" s="0" t="s">
        <v>313</v>
      </c>
      <c r="V14" s="0" t="s">
        <v>314</v>
      </c>
      <c r="BC14" s="0" t="s">
        <v>196</v>
      </c>
      <c r="BE14" s="0" t="s">
        <v>197</v>
      </c>
      <c r="BF14" s="0" t="s">
        <v>198</v>
      </c>
      <c r="BG14" s="0" t="s">
        <v>158</v>
      </c>
      <c r="BH14" s="0" t="s">
        <v>159</v>
      </c>
      <c r="BI14" s="0" t="s">
        <v>160</v>
      </c>
      <c r="BJ14" s="0" t="n">
        <v>40004050000832</v>
      </c>
      <c r="BK14" s="0" t="s">
        <v>161</v>
      </c>
      <c r="BL14" s="0" t="s">
        <v>162</v>
      </c>
      <c r="BM14" s="0" t="s">
        <v>163</v>
      </c>
      <c r="BN14" s="0" t="s">
        <v>164</v>
      </c>
      <c r="BO14" s="0" t="s">
        <v>165</v>
      </c>
      <c r="BP14" s="0" t="s">
        <v>166</v>
      </c>
      <c r="BQ14" s="0" t="s">
        <v>167</v>
      </c>
      <c r="BR14" s="0" t="s">
        <v>168</v>
      </c>
      <c r="BS14" s="0" t="s">
        <v>169</v>
      </c>
      <c r="BT14" s="1" t="n">
        <v>44515.5833333333</v>
      </c>
      <c r="BX14" s="0" t="s">
        <v>155</v>
      </c>
      <c r="CC14" s="0" t="s">
        <v>254</v>
      </c>
      <c r="CD14" s="0" t="s">
        <v>315</v>
      </c>
      <c r="CF14" s="0" t="n">
        <v>12233.11</v>
      </c>
      <c r="CG14" s="0" t="n">
        <v>10110.01</v>
      </c>
      <c r="CH14" s="0" t="s">
        <v>316</v>
      </c>
      <c r="CI14" s="0" t="n">
        <v>3</v>
      </c>
      <c r="CJ14" s="0" t="s">
        <v>313</v>
      </c>
      <c r="CK14" s="0" t="s">
        <v>314</v>
      </c>
      <c r="CL14" s="0" t="s">
        <v>311</v>
      </c>
      <c r="CM14" s="0" t="s">
        <v>312</v>
      </c>
      <c r="CN14" s="0" t="s">
        <v>309</v>
      </c>
      <c r="CO14" s="0" t="s">
        <v>310</v>
      </c>
      <c r="DX14" s="0" t="s">
        <v>197</v>
      </c>
      <c r="DY14" s="0" t="s">
        <v>198</v>
      </c>
      <c r="DZ14" s="0" t="s">
        <v>158</v>
      </c>
      <c r="EA14" s="0" t="s">
        <v>159</v>
      </c>
      <c r="EB14" s="0" t="s">
        <v>200</v>
      </c>
      <c r="EC14" s="1" t="n">
        <v>44611</v>
      </c>
      <c r="EE14" s="0" t="n">
        <v>9764.7</v>
      </c>
      <c r="EF14" s="0" t="n">
        <v>10834.24</v>
      </c>
      <c r="EH14" s="0" t="s">
        <v>304</v>
      </c>
      <c r="EI14" s="1" t="n">
        <v>44620</v>
      </c>
      <c r="EJ14" s="1" t="n">
        <v>44621</v>
      </c>
      <c r="EK14" s="0" t="s">
        <v>317</v>
      </c>
      <c r="EL14" s="0" t="s">
        <v>174</v>
      </c>
      <c r="EM14" s="0" t="s">
        <v>318</v>
      </c>
      <c r="EN14" s="0" t="n">
        <f aca="false">FALSE()</f>
        <v>0</v>
      </c>
      <c r="EO14" s="0" t="n">
        <v>8844.18</v>
      </c>
      <c r="EP14" s="0" t="n">
        <v>10701.46</v>
      </c>
    </row>
    <row r="15" customFormat="false" ht="15" hidden="false" customHeight="false" outlineLevel="0" collapsed="false">
      <c r="A15" s="0" t="n">
        <v>8577514</v>
      </c>
      <c r="B15" s="0" t="s">
        <v>303</v>
      </c>
      <c r="C15" s="1" t="n">
        <v>45265.3799680787</v>
      </c>
      <c r="D15" s="0" t="s">
        <v>147</v>
      </c>
      <c r="E15" s="1" t="n">
        <v>44497</v>
      </c>
      <c r="F15" s="0" t="s">
        <v>148</v>
      </c>
      <c r="G15" s="0" t="s">
        <v>304</v>
      </c>
      <c r="H15" s="0" t="s">
        <v>305</v>
      </c>
      <c r="J15" s="0" t="n">
        <v>62188.16</v>
      </c>
      <c r="K15" s="0" t="n">
        <v>31094.08</v>
      </c>
      <c r="L15" s="0" t="n">
        <v>37623.83</v>
      </c>
      <c r="M15" s="0" t="s">
        <v>306</v>
      </c>
      <c r="N15" s="0" t="n">
        <v>4</v>
      </c>
      <c r="O15" s="0" t="s">
        <v>307</v>
      </c>
      <c r="P15" s="0" t="s">
        <v>308</v>
      </c>
      <c r="Q15" s="0" t="s">
        <v>309</v>
      </c>
      <c r="R15" s="0" t="s">
        <v>310</v>
      </c>
      <c r="S15" s="0" t="s">
        <v>311</v>
      </c>
      <c r="T15" s="0" t="s">
        <v>312</v>
      </c>
      <c r="U15" s="0" t="s">
        <v>313</v>
      </c>
      <c r="V15" s="0" t="s">
        <v>314</v>
      </c>
      <c r="BC15" s="0" t="s">
        <v>196</v>
      </c>
      <c r="BE15" s="0" t="s">
        <v>197</v>
      </c>
      <c r="BF15" s="0" t="s">
        <v>198</v>
      </c>
      <c r="BG15" s="0" t="s">
        <v>158</v>
      </c>
      <c r="BH15" s="0" t="s">
        <v>159</v>
      </c>
      <c r="BI15" s="0" t="s">
        <v>160</v>
      </c>
      <c r="BJ15" s="0" t="n">
        <v>40004050000832</v>
      </c>
      <c r="BK15" s="0" t="s">
        <v>161</v>
      </c>
      <c r="BL15" s="0" t="s">
        <v>162</v>
      </c>
      <c r="BM15" s="0" t="s">
        <v>163</v>
      </c>
      <c r="BN15" s="0" t="s">
        <v>164</v>
      </c>
      <c r="BO15" s="0" t="s">
        <v>165</v>
      </c>
      <c r="BP15" s="0" t="s">
        <v>166</v>
      </c>
      <c r="BQ15" s="0" t="s">
        <v>167</v>
      </c>
      <c r="BR15" s="0" t="s">
        <v>168</v>
      </c>
      <c r="BS15" s="0" t="s">
        <v>169</v>
      </c>
      <c r="BT15" s="1" t="n">
        <v>44515.5833333333</v>
      </c>
      <c r="BX15" s="0" t="s">
        <v>155</v>
      </c>
      <c r="CC15" s="0" t="s">
        <v>259</v>
      </c>
      <c r="CD15" s="0" t="s">
        <v>319</v>
      </c>
      <c r="CF15" s="0" t="n">
        <v>25390.72</v>
      </c>
      <c r="CG15" s="0" t="n">
        <v>20984.07</v>
      </c>
      <c r="CH15" s="0" t="s">
        <v>320</v>
      </c>
      <c r="CI15" s="0" t="n">
        <v>3</v>
      </c>
      <c r="CJ15" s="0" t="s">
        <v>311</v>
      </c>
      <c r="CK15" s="0" t="s">
        <v>312</v>
      </c>
      <c r="CL15" s="0" t="s">
        <v>309</v>
      </c>
      <c r="CM15" s="0" t="s">
        <v>310</v>
      </c>
      <c r="CN15" s="0" t="s">
        <v>313</v>
      </c>
      <c r="CO15" s="0" t="s">
        <v>314</v>
      </c>
      <c r="DX15" s="0" t="s">
        <v>197</v>
      </c>
      <c r="DY15" s="0" t="s">
        <v>198</v>
      </c>
      <c r="DZ15" s="0" t="s">
        <v>158</v>
      </c>
      <c r="EA15" s="0" t="s">
        <v>159</v>
      </c>
      <c r="EB15" s="0" t="s">
        <v>200</v>
      </c>
      <c r="EC15" s="1" t="n">
        <v>44611</v>
      </c>
      <c r="EE15" s="0" t="n">
        <v>17922.8</v>
      </c>
      <c r="EF15" s="0" t="n">
        <v>25011</v>
      </c>
      <c r="EH15" s="0" t="s">
        <v>304</v>
      </c>
      <c r="EI15" s="1" t="n">
        <v>44617</v>
      </c>
      <c r="EJ15" s="1" t="n">
        <v>44621</v>
      </c>
      <c r="EK15" s="0" t="s">
        <v>321</v>
      </c>
      <c r="EL15" s="0" t="s">
        <v>174</v>
      </c>
      <c r="EM15" s="0" t="s">
        <v>322</v>
      </c>
      <c r="EN15" s="0" t="n">
        <f aca="false">FALSE()</f>
        <v>0</v>
      </c>
      <c r="EO15" s="0" t="n">
        <v>14812.23</v>
      </c>
      <c r="EP15" s="0" t="n">
        <v>17922.8</v>
      </c>
    </row>
    <row r="16" customFormat="false" ht="15" hidden="false" customHeight="false" outlineLevel="0" collapsed="false">
      <c r="A16" s="0" t="n">
        <v>8106929</v>
      </c>
      <c r="B16" s="0" t="s">
        <v>323</v>
      </c>
      <c r="C16" s="1" t="n">
        <v>45265.3730016435</v>
      </c>
      <c r="D16" s="0" t="s">
        <v>147</v>
      </c>
      <c r="E16" s="1" t="n">
        <v>44412</v>
      </c>
      <c r="F16" s="0" t="s">
        <v>148</v>
      </c>
      <c r="G16" s="0" t="s">
        <v>324</v>
      </c>
      <c r="H16" s="0" t="s">
        <v>325</v>
      </c>
      <c r="J16" s="0" t="n">
        <v>48000</v>
      </c>
      <c r="K16" s="0" t="n">
        <v>0</v>
      </c>
      <c r="L16" s="0" t="n">
        <v>0</v>
      </c>
      <c r="M16" s="0" t="s">
        <v>326</v>
      </c>
      <c r="N16" s="0" t="n">
        <v>1</v>
      </c>
      <c r="O16" s="0" t="s">
        <v>327</v>
      </c>
      <c r="P16" s="0" t="s">
        <v>328</v>
      </c>
      <c r="BC16" s="0" t="s">
        <v>329</v>
      </c>
      <c r="BE16" s="0" t="s">
        <v>197</v>
      </c>
      <c r="BF16" s="0" t="s">
        <v>198</v>
      </c>
      <c r="BG16" s="0" t="s">
        <v>158</v>
      </c>
      <c r="BH16" s="0" t="s">
        <v>159</v>
      </c>
      <c r="BI16" s="0" t="s">
        <v>160</v>
      </c>
      <c r="BJ16" s="0" t="n">
        <v>40004050000832</v>
      </c>
      <c r="BK16" s="0" t="s">
        <v>161</v>
      </c>
      <c r="BL16" s="0" t="s">
        <v>162</v>
      </c>
      <c r="BM16" s="0" t="s">
        <v>163</v>
      </c>
      <c r="BN16" s="0" t="s">
        <v>164</v>
      </c>
      <c r="BO16" s="0" t="s">
        <v>165</v>
      </c>
      <c r="BP16" s="0" t="s">
        <v>199</v>
      </c>
      <c r="BQ16" s="0" t="s">
        <v>167</v>
      </c>
      <c r="BR16" s="0" t="s">
        <v>168</v>
      </c>
      <c r="BS16" s="0" t="s">
        <v>169</v>
      </c>
      <c r="BT16" s="1" t="n">
        <v>44454.5833333333</v>
      </c>
      <c r="BX16" s="0" t="s">
        <v>155</v>
      </c>
      <c r="CC16" s="0" t="s">
        <v>254</v>
      </c>
      <c r="CD16" s="0" t="s">
        <v>330</v>
      </c>
      <c r="CF16" s="0" t="n">
        <v>0</v>
      </c>
      <c r="CG16" s="0" t="n">
        <v>0</v>
      </c>
      <c r="CH16" s="0" t="s">
        <v>326</v>
      </c>
      <c r="CI16" s="0" t="n">
        <v>1</v>
      </c>
      <c r="CJ16" s="0" t="s">
        <v>327</v>
      </c>
      <c r="CK16" s="0" t="s">
        <v>328</v>
      </c>
      <c r="DX16" s="0" t="s">
        <v>197</v>
      </c>
      <c r="DY16" s="0" t="s">
        <v>198</v>
      </c>
      <c r="DZ16" s="0" t="s">
        <v>158</v>
      </c>
      <c r="EA16" s="0" t="s">
        <v>159</v>
      </c>
      <c r="EB16" s="0" t="s">
        <v>200</v>
      </c>
      <c r="EC16" s="1" t="n">
        <v>44511</v>
      </c>
      <c r="EE16" s="0" t="n">
        <v>0.01</v>
      </c>
      <c r="EF16" s="0" t="n">
        <v>0.01</v>
      </c>
      <c r="EH16" s="0" t="s">
        <v>331</v>
      </c>
      <c r="EI16" s="1" t="n">
        <v>44523</v>
      </c>
      <c r="EK16" s="0" t="s">
        <v>332</v>
      </c>
      <c r="EL16" s="0" t="s">
        <v>174</v>
      </c>
      <c r="EM16" s="0" t="s">
        <v>333</v>
      </c>
      <c r="EN16" s="0" t="n">
        <f aca="false">FALSE()</f>
        <v>0</v>
      </c>
      <c r="EO16" s="0" t="n">
        <v>0</v>
      </c>
      <c r="EP16" s="0" t="n">
        <v>0</v>
      </c>
    </row>
    <row r="17" customFormat="false" ht="15" hidden="false" customHeight="false" outlineLevel="0" collapsed="false">
      <c r="A17" s="0" t="n">
        <v>8106929</v>
      </c>
      <c r="B17" s="0" t="s">
        <v>323</v>
      </c>
      <c r="C17" s="1" t="n">
        <v>45265.3730016435</v>
      </c>
      <c r="D17" s="0" t="s">
        <v>147</v>
      </c>
      <c r="E17" s="1" t="n">
        <v>44412</v>
      </c>
      <c r="F17" s="0" t="s">
        <v>148</v>
      </c>
      <c r="G17" s="0" t="s">
        <v>324</v>
      </c>
      <c r="H17" s="0" t="s">
        <v>325</v>
      </c>
      <c r="J17" s="0" t="n">
        <v>48000</v>
      </c>
      <c r="K17" s="0" t="n">
        <v>0</v>
      </c>
      <c r="L17" s="0" t="n">
        <v>0</v>
      </c>
      <c r="M17" s="0" t="s">
        <v>326</v>
      </c>
      <c r="N17" s="0" t="n">
        <v>1</v>
      </c>
      <c r="O17" s="0" t="s">
        <v>327</v>
      </c>
      <c r="P17" s="0" t="s">
        <v>328</v>
      </c>
      <c r="BC17" s="0" t="s">
        <v>329</v>
      </c>
      <c r="BE17" s="0" t="s">
        <v>197</v>
      </c>
      <c r="BF17" s="0" t="s">
        <v>198</v>
      </c>
      <c r="BG17" s="0" t="s">
        <v>158</v>
      </c>
      <c r="BH17" s="0" t="s">
        <v>159</v>
      </c>
      <c r="BI17" s="0" t="s">
        <v>160</v>
      </c>
      <c r="BJ17" s="0" t="n">
        <v>40004050000832</v>
      </c>
      <c r="BK17" s="0" t="s">
        <v>161</v>
      </c>
      <c r="BL17" s="0" t="s">
        <v>162</v>
      </c>
      <c r="BM17" s="0" t="s">
        <v>163</v>
      </c>
      <c r="BN17" s="0" t="s">
        <v>164</v>
      </c>
      <c r="BO17" s="0" t="s">
        <v>165</v>
      </c>
      <c r="BP17" s="0" t="s">
        <v>199</v>
      </c>
      <c r="BQ17" s="0" t="s">
        <v>167</v>
      </c>
      <c r="BR17" s="0" t="s">
        <v>168</v>
      </c>
      <c r="BS17" s="0" t="s">
        <v>169</v>
      </c>
      <c r="BT17" s="1" t="n">
        <v>44454.5833333333</v>
      </c>
      <c r="BX17" s="0" t="s">
        <v>155</v>
      </c>
      <c r="CC17" s="0" t="s">
        <v>259</v>
      </c>
      <c r="CD17" s="0" t="s">
        <v>334</v>
      </c>
      <c r="CF17" s="0" t="n">
        <v>0</v>
      </c>
      <c r="CG17" s="0" t="n">
        <v>0</v>
      </c>
      <c r="CH17" s="0" t="s">
        <v>326</v>
      </c>
      <c r="CI17" s="0" t="n">
        <v>1</v>
      </c>
      <c r="CJ17" s="0" t="s">
        <v>327</v>
      </c>
      <c r="CK17" s="0" t="s">
        <v>328</v>
      </c>
      <c r="DX17" s="0" t="s">
        <v>197</v>
      </c>
      <c r="DY17" s="0" t="s">
        <v>198</v>
      </c>
      <c r="DZ17" s="0" t="s">
        <v>158</v>
      </c>
      <c r="EA17" s="0" t="s">
        <v>159</v>
      </c>
      <c r="EB17" s="0" t="s">
        <v>200</v>
      </c>
      <c r="EC17" s="1" t="n">
        <v>44511</v>
      </c>
      <c r="EE17" s="0" t="n">
        <v>0.01</v>
      </c>
      <c r="EF17" s="0" t="n">
        <v>0.01</v>
      </c>
      <c r="EH17" s="0" t="s">
        <v>335</v>
      </c>
      <c r="EI17" s="1" t="n">
        <v>44523</v>
      </c>
      <c r="EK17" s="0" t="s">
        <v>336</v>
      </c>
      <c r="EL17" s="0" t="s">
        <v>174</v>
      </c>
      <c r="EM17" s="0" t="s">
        <v>337</v>
      </c>
      <c r="EN17" s="0" t="n">
        <f aca="false">FALSE()</f>
        <v>0</v>
      </c>
      <c r="EO17" s="0" t="n">
        <v>0</v>
      </c>
      <c r="EP17" s="0" t="n">
        <v>0</v>
      </c>
    </row>
    <row r="18" customFormat="false" ht="15" hidden="false" customHeight="false" outlineLevel="0" collapsed="false">
      <c r="A18" s="0" t="n">
        <v>8082037</v>
      </c>
      <c r="B18" s="0" t="s">
        <v>338</v>
      </c>
      <c r="C18" s="1" t="n">
        <v>45264.7229448958</v>
      </c>
      <c r="D18" s="0" t="s">
        <v>147</v>
      </c>
      <c r="E18" s="1" t="n">
        <v>44409</v>
      </c>
      <c r="F18" s="0" t="s">
        <v>148</v>
      </c>
      <c r="G18" s="0" t="s">
        <v>339</v>
      </c>
      <c r="H18" s="0" t="s">
        <v>340</v>
      </c>
      <c r="J18" s="0" t="n">
        <v>2238459</v>
      </c>
      <c r="K18" s="0" t="n">
        <v>1119229.5</v>
      </c>
      <c r="L18" s="0" t="n">
        <v>1354267.7</v>
      </c>
      <c r="M18" s="0" t="s">
        <v>341</v>
      </c>
      <c r="N18" s="0" t="n">
        <v>1</v>
      </c>
      <c r="O18" s="0" t="s">
        <v>342</v>
      </c>
      <c r="P18" s="0" t="s">
        <v>343</v>
      </c>
      <c r="BC18" s="0" t="s">
        <v>196</v>
      </c>
      <c r="BE18" s="0" t="s">
        <v>197</v>
      </c>
      <c r="BF18" s="0" t="s">
        <v>198</v>
      </c>
      <c r="BG18" s="0" t="s">
        <v>158</v>
      </c>
      <c r="BH18" s="0" t="s">
        <v>159</v>
      </c>
      <c r="BI18" s="0" t="s">
        <v>160</v>
      </c>
      <c r="BJ18" s="0" t="n">
        <v>40004050000832</v>
      </c>
      <c r="BK18" s="0" t="s">
        <v>161</v>
      </c>
      <c r="BL18" s="0" t="s">
        <v>162</v>
      </c>
      <c r="BM18" s="0" t="s">
        <v>163</v>
      </c>
      <c r="BN18" s="0" t="s">
        <v>164</v>
      </c>
      <c r="BO18" s="0" t="s">
        <v>165</v>
      </c>
      <c r="BP18" s="0" t="s">
        <v>199</v>
      </c>
      <c r="BQ18" s="0" t="s">
        <v>167</v>
      </c>
      <c r="BR18" s="0" t="s">
        <v>168</v>
      </c>
      <c r="BS18" s="0" t="s">
        <v>169</v>
      </c>
      <c r="BT18" s="1" t="n">
        <v>44459.5833333333</v>
      </c>
      <c r="BX18" s="0" t="s">
        <v>155</v>
      </c>
      <c r="CC18" s="0" t="s">
        <v>170</v>
      </c>
      <c r="CD18" s="0" t="s">
        <v>340</v>
      </c>
      <c r="CE18" s="0" t="n">
        <v>2238459</v>
      </c>
      <c r="CF18" s="0" t="n">
        <v>1354267.7</v>
      </c>
      <c r="CG18" s="0" t="n">
        <v>1119229.5</v>
      </c>
      <c r="CH18" s="0" t="s">
        <v>341</v>
      </c>
      <c r="CI18" s="0" t="n">
        <v>1</v>
      </c>
      <c r="CJ18" s="0" t="s">
        <v>342</v>
      </c>
      <c r="CK18" s="0" t="s">
        <v>343</v>
      </c>
      <c r="DX18" s="0" t="s">
        <v>197</v>
      </c>
      <c r="DY18" s="0" t="s">
        <v>198</v>
      </c>
      <c r="DZ18" s="0" t="s">
        <v>158</v>
      </c>
      <c r="EA18" s="0" t="s">
        <v>159</v>
      </c>
      <c r="EB18" s="0" t="s">
        <v>200</v>
      </c>
      <c r="EC18" s="1" t="n">
        <v>44498</v>
      </c>
      <c r="EE18" s="0" t="n">
        <v>986444.59</v>
      </c>
      <c r="EF18" s="0" t="n">
        <v>1168376</v>
      </c>
      <c r="EH18" s="0" t="s">
        <v>344</v>
      </c>
      <c r="EI18" s="1" t="n">
        <v>44530</v>
      </c>
      <c r="EK18" s="0" t="s">
        <v>345</v>
      </c>
      <c r="EL18" s="0" t="s">
        <v>174</v>
      </c>
      <c r="EM18" s="0" t="s">
        <v>346</v>
      </c>
      <c r="EN18" s="0" t="n">
        <f aca="false">FALSE()</f>
        <v>0</v>
      </c>
      <c r="EO18" s="0" t="n">
        <v>815246.77</v>
      </c>
      <c r="EP18" s="0" t="n">
        <v>986448.59</v>
      </c>
    </row>
    <row r="19" customFormat="false" ht="15" hidden="false" customHeight="false" outlineLevel="0" collapsed="false">
      <c r="A19" s="0" t="n">
        <v>7228642</v>
      </c>
      <c r="B19" s="0" t="s">
        <v>347</v>
      </c>
      <c r="C19" s="1" t="n">
        <v>45264.7057832407</v>
      </c>
      <c r="D19" s="0" t="s">
        <v>147</v>
      </c>
      <c r="E19" s="1" t="n">
        <v>44283</v>
      </c>
      <c r="F19" s="0" t="s">
        <v>148</v>
      </c>
      <c r="G19" s="0" t="s">
        <v>348</v>
      </c>
      <c r="H19" s="0" t="s">
        <v>349</v>
      </c>
      <c r="J19" s="0" t="n">
        <v>505440</v>
      </c>
      <c r="K19" s="0" t="n">
        <v>252720</v>
      </c>
      <c r="L19" s="0" t="n">
        <v>305791.2</v>
      </c>
      <c r="M19" s="0" t="s">
        <v>350</v>
      </c>
      <c r="N19" s="0" t="n">
        <v>2</v>
      </c>
      <c r="O19" s="0" t="s">
        <v>351</v>
      </c>
      <c r="P19" s="0" t="s">
        <v>352</v>
      </c>
      <c r="Q19" s="0" t="s">
        <v>353</v>
      </c>
      <c r="R19" s="0" t="s">
        <v>354</v>
      </c>
      <c r="BC19" s="0" t="s">
        <v>196</v>
      </c>
      <c r="BE19" s="0" t="s">
        <v>197</v>
      </c>
      <c r="BF19" s="0" t="s">
        <v>198</v>
      </c>
      <c r="BG19" s="0" t="s">
        <v>158</v>
      </c>
      <c r="BH19" s="0" t="s">
        <v>159</v>
      </c>
      <c r="BI19" s="0" t="s">
        <v>160</v>
      </c>
      <c r="BJ19" s="0" t="n">
        <v>40004050000832</v>
      </c>
      <c r="BK19" s="0" t="s">
        <v>161</v>
      </c>
      <c r="BL19" s="0" t="s">
        <v>162</v>
      </c>
      <c r="BM19" s="0" t="s">
        <v>163</v>
      </c>
      <c r="BN19" s="0" t="s">
        <v>164</v>
      </c>
      <c r="BO19" s="0" t="s">
        <v>165</v>
      </c>
      <c r="BP19" s="0" t="s">
        <v>199</v>
      </c>
      <c r="BQ19" s="0" t="s">
        <v>167</v>
      </c>
      <c r="BR19" s="0" t="s">
        <v>168</v>
      </c>
      <c r="BS19" s="0" t="s">
        <v>169</v>
      </c>
      <c r="BT19" s="1" t="n">
        <v>44312.5833333333</v>
      </c>
      <c r="BX19" s="0" t="s">
        <v>155</v>
      </c>
      <c r="CC19" s="0" t="s">
        <v>170</v>
      </c>
      <c r="CD19" s="0" t="s">
        <v>349</v>
      </c>
      <c r="CE19" s="0" t="n">
        <v>505440</v>
      </c>
      <c r="CF19" s="0" t="n">
        <v>305791.2</v>
      </c>
      <c r="CG19" s="0" t="n">
        <v>252720</v>
      </c>
      <c r="CH19" s="0" t="s">
        <v>350</v>
      </c>
      <c r="CI19" s="0" t="n">
        <v>2</v>
      </c>
      <c r="CJ19" s="0" t="s">
        <v>351</v>
      </c>
      <c r="CK19" s="0" t="s">
        <v>352</v>
      </c>
      <c r="CL19" s="0" t="s">
        <v>353</v>
      </c>
      <c r="CM19" s="0" t="s">
        <v>354</v>
      </c>
      <c r="DX19" s="0" t="s">
        <v>197</v>
      </c>
      <c r="DY19" s="0" t="s">
        <v>198</v>
      </c>
      <c r="DZ19" s="0" t="s">
        <v>158</v>
      </c>
      <c r="EA19" s="0" t="s">
        <v>159</v>
      </c>
      <c r="EB19" s="0" t="s">
        <v>200</v>
      </c>
      <c r="EC19" s="1" t="n">
        <v>44351</v>
      </c>
      <c r="EH19" s="0" t="s">
        <v>355</v>
      </c>
      <c r="EI19" s="1" t="n">
        <v>44406</v>
      </c>
      <c r="EK19" s="0" t="s">
        <v>356</v>
      </c>
      <c r="EL19" s="0" t="s">
        <v>174</v>
      </c>
      <c r="EM19" s="0" t="s">
        <v>357</v>
      </c>
      <c r="EN19" s="0" t="n">
        <f aca="false">FALSE()</f>
        <v>0</v>
      </c>
      <c r="EO19" s="0" t="n">
        <v>145799.79</v>
      </c>
      <c r="EP19" s="0" t="n">
        <v>176417.75</v>
      </c>
    </row>
    <row r="20" customFormat="false" ht="15" hidden="false" customHeight="false" outlineLevel="0" collapsed="false">
      <c r="A20" s="0" t="n">
        <v>13818136</v>
      </c>
      <c r="B20" s="0" t="s">
        <v>358</v>
      </c>
      <c r="C20" s="1" t="n">
        <v>45264.6067119907</v>
      </c>
      <c r="D20" s="0" t="s">
        <v>147</v>
      </c>
      <c r="E20" s="1" t="n">
        <v>45259</v>
      </c>
      <c r="F20" s="0" t="s">
        <v>148</v>
      </c>
      <c r="G20" s="0" t="s">
        <v>359</v>
      </c>
      <c r="H20" s="0" t="s">
        <v>360</v>
      </c>
      <c r="J20" s="0" t="n">
        <v>1615.75</v>
      </c>
      <c r="K20" s="0" t="n">
        <v>1615.75</v>
      </c>
      <c r="L20" s="0" t="n">
        <v>1955.06</v>
      </c>
      <c r="M20" s="0" t="s">
        <v>361</v>
      </c>
      <c r="N20" s="0" t="n">
        <v>1</v>
      </c>
      <c r="O20" s="0" t="s">
        <v>362</v>
      </c>
      <c r="P20" s="0" t="s">
        <v>363</v>
      </c>
      <c r="BC20" s="0" t="s">
        <v>196</v>
      </c>
      <c r="BE20" s="0" t="s">
        <v>183</v>
      </c>
      <c r="BF20" s="0" t="s">
        <v>157</v>
      </c>
      <c r="BG20" s="0" t="s">
        <v>158</v>
      </c>
      <c r="BH20" s="0" t="s">
        <v>159</v>
      </c>
      <c r="BI20" s="0" t="s">
        <v>160</v>
      </c>
      <c r="BJ20" s="0" t="n">
        <v>40004050000832</v>
      </c>
      <c r="BK20" s="0" t="s">
        <v>161</v>
      </c>
      <c r="BL20" s="0" t="s">
        <v>162</v>
      </c>
      <c r="BM20" s="0" t="s">
        <v>163</v>
      </c>
      <c r="BN20" s="0" t="s">
        <v>164</v>
      </c>
      <c r="BO20" s="0" t="s">
        <v>165</v>
      </c>
      <c r="BP20" s="0" t="s">
        <v>184</v>
      </c>
      <c r="BQ20" s="0" t="s">
        <v>185</v>
      </c>
      <c r="BR20" s="0" t="s">
        <v>168</v>
      </c>
      <c r="BS20" s="0" t="s">
        <v>169</v>
      </c>
      <c r="BX20" s="0" t="s">
        <v>155</v>
      </c>
      <c r="BZ20" s="0" t="s">
        <v>155</v>
      </c>
      <c r="CA20" s="0" t="s">
        <v>186</v>
      </c>
      <c r="CC20" s="0" t="s">
        <v>170</v>
      </c>
      <c r="CD20" s="0" t="s">
        <v>360</v>
      </c>
      <c r="CE20" s="0" t="n">
        <v>1615.75</v>
      </c>
      <c r="CF20" s="0" t="n">
        <v>1955.06</v>
      </c>
      <c r="CG20" s="0" t="n">
        <v>1615.75</v>
      </c>
      <c r="CH20" s="0" t="s">
        <v>361</v>
      </c>
      <c r="CI20" s="0" t="n">
        <v>1</v>
      </c>
      <c r="CJ20" s="0" t="s">
        <v>362</v>
      </c>
      <c r="CK20" s="0" t="s">
        <v>363</v>
      </c>
      <c r="DX20" s="0" t="s">
        <v>183</v>
      </c>
      <c r="DY20" s="0" t="s">
        <v>157</v>
      </c>
      <c r="DZ20" s="0" t="s">
        <v>158</v>
      </c>
      <c r="EA20" s="0" t="s">
        <v>159</v>
      </c>
      <c r="EB20" s="0" t="s">
        <v>171</v>
      </c>
      <c r="EC20" s="1" t="n">
        <v>45258</v>
      </c>
      <c r="EH20" s="0" t="s">
        <v>359</v>
      </c>
      <c r="EI20" s="1" t="n">
        <v>45261</v>
      </c>
      <c r="EK20" s="0" t="s">
        <v>364</v>
      </c>
      <c r="EL20" s="0" t="s">
        <v>174</v>
      </c>
      <c r="EM20" s="0" t="s">
        <v>365</v>
      </c>
      <c r="EN20" s="0" t="n">
        <f aca="false">FALSE()</f>
        <v>0</v>
      </c>
      <c r="EO20" s="0" t="n">
        <v>1615.75</v>
      </c>
      <c r="EP20" s="0" t="n">
        <v>1955.06</v>
      </c>
    </row>
    <row r="21" customFormat="false" ht="15" hidden="false" customHeight="false" outlineLevel="0" collapsed="false">
      <c r="A21" s="0" t="n">
        <v>11166785</v>
      </c>
      <c r="B21" s="0" t="s">
        <v>366</v>
      </c>
      <c r="C21" s="1" t="n">
        <v>45264.5914234607</v>
      </c>
      <c r="D21" s="0" t="s">
        <v>147</v>
      </c>
      <c r="E21" s="1" t="n">
        <v>44818</v>
      </c>
      <c r="F21" s="0" t="s">
        <v>148</v>
      </c>
      <c r="G21" s="0" t="s">
        <v>367</v>
      </c>
      <c r="H21" s="0" t="s">
        <v>368</v>
      </c>
      <c r="J21" s="0" t="n">
        <v>306000</v>
      </c>
      <c r="K21" s="0" t="n">
        <v>153000</v>
      </c>
      <c r="L21" s="0" t="n">
        <v>153000</v>
      </c>
      <c r="M21" s="0" t="s">
        <v>369</v>
      </c>
      <c r="N21" s="0" t="n">
        <v>2</v>
      </c>
      <c r="O21" s="0" t="s">
        <v>270</v>
      </c>
      <c r="P21" s="0" t="s">
        <v>271</v>
      </c>
      <c r="Q21" s="0" t="s">
        <v>268</v>
      </c>
      <c r="R21" s="0" t="s">
        <v>269</v>
      </c>
      <c r="BC21" s="0" t="s">
        <v>196</v>
      </c>
      <c r="BE21" s="0" t="s">
        <v>197</v>
      </c>
      <c r="BF21" s="0" t="s">
        <v>198</v>
      </c>
      <c r="BG21" s="0" t="s">
        <v>158</v>
      </c>
      <c r="BH21" s="0" t="s">
        <v>159</v>
      </c>
      <c r="BI21" s="0" t="s">
        <v>160</v>
      </c>
      <c r="BJ21" s="0" t="n">
        <v>40004050000832</v>
      </c>
      <c r="BK21" s="0" t="s">
        <v>161</v>
      </c>
      <c r="BL21" s="0" t="s">
        <v>162</v>
      </c>
      <c r="BM21" s="0" t="s">
        <v>163</v>
      </c>
      <c r="BN21" s="0" t="s">
        <v>164</v>
      </c>
      <c r="BO21" s="0" t="s">
        <v>165</v>
      </c>
      <c r="BP21" s="0" t="s">
        <v>199</v>
      </c>
      <c r="BQ21" s="0" t="s">
        <v>370</v>
      </c>
      <c r="BR21" s="0" t="s">
        <v>168</v>
      </c>
      <c r="BS21" s="0" t="s">
        <v>169</v>
      </c>
      <c r="BT21" s="1" t="n">
        <v>44845.9993055556</v>
      </c>
      <c r="BX21" s="0" t="s">
        <v>155</v>
      </c>
      <c r="CC21" s="0" t="s">
        <v>254</v>
      </c>
      <c r="CD21" s="0" t="s">
        <v>371</v>
      </c>
      <c r="CF21" s="0" t="n">
        <v>25000</v>
      </c>
      <c r="CG21" s="0" t="n">
        <v>25000</v>
      </c>
      <c r="CH21" s="0" t="s">
        <v>372</v>
      </c>
      <c r="CI21" s="0" t="n">
        <v>2</v>
      </c>
      <c r="CJ21" s="0" t="s">
        <v>268</v>
      </c>
      <c r="CK21" s="0" t="s">
        <v>269</v>
      </c>
      <c r="CL21" s="0" t="s">
        <v>270</v>
      </c>
      <c r="CM21" s="0" t="s">
        <v>271</v>
      </c>
      <c r="DX21" s="0" t="s">
        <v>197</v>
      </c>
      <c r="DY21" s="0" t="s">
        <v>198</v>
      </c>
      <c r="DZ21" s="0" t="s">
        <v>158</v>
      </c>
      <c r="EA21" s="0" t="s">
        <v>159</v>
      </c>
      <c r="EB21" s="0" t="s">
        <v>171</v>
      </c>
      <c r="EC21" s="1" t="n">
        <v>44916</v>
      </c>
      <c r="EG21" s="0" t="n">
        <f aca="false">FALSE()</f>
        <v>0</v>
      </c>
      <c r="EH21" s="0" t="s">
        <v>367</v>
      </c>
      <c r="EI21" s="1" t="n">
        <v>44945</v>
      </c>
      <c r="EJ21" s="1" t="n">
        <v>44946</v>
      </c>
      <c r="EK21" s="0" t="s">
        <v>373</v>
      </c>
      <c r="EL21" s="0" t="s">
        <v>174</v>
      </c>
      <c r="EM21" s="0" t="s">
        <v>374</v>
      </c>
      <c r="EN21" s="0" t="n">
        <f aca="false">TRUE()</f>
        <v>1</v>
      </c>
      <c r="EO21" s="0" t="n">
        <v>25000</v>
      </c>
      <c r="EP21" s="0" t="n">
        <v>25000</v>
      </c>
    </row>
    <row r="22" customFormat="false" ht="15" hidden="false" customHeight="false" outlineLevel="0" collapsed="false">
      <c r="A22" s="0" t="n">
        <v>11166785</v>
      </c>
      <c r="B22" s="0" t="s">
        <v>366</v>
      </c>
      <c r="C22" s="1" t="n">
        <v>45264.5914234607</v>
      </c>
      <c r="D22" s="0" t="s">
        <v>147</v>
      </c>
      <c r="E22" s="1" t="n">
        <v>44818</v>
      </c>
      <c r="F22" s="0" t="s">
        <v>148</v>
      </c>
      <c r="G22" s="0" t="s">
        <v>367</v>
      </c>
      <c r="H22" s="0" t="s">
        <v>368</v>
      </c>
      <c r="J22" s="0" t="n">
        <v>306000</v>
      </c>
      <c r="K22" s="0" t="n">
        <v>153000</v>
      </c>
      <c r="L22" s="0" t="n">
        <v>153000</v>
      </c>
      <c r="M22" s="0" t="s">
        <v>369</v>
      </c>
      <c r="N22" s="0" t="n">
        <v>2</v>
      </c>
      <c r="O22" s="0" t="s">
        <v>270</v>
      </c>
      <c r="P22" s="0" t="s">
        <v>271</v>
      </c>
      <c r="Q22" s="0" t="s">
        <v>268</v>
      </c>
      <c r="R22" s="0" t="s">
        <v>269</v>
      </c>
      <c r="BC22" s="0" t="s">
        <v>196</v>
      </c>
      <c r="BE22" s="0" t="s">
        <v>197</v>
      </c>
      <c r="BF22" s="0" t="s">
        <v>198</v>
      </c>
      <c r="BG22" s="0" t="s">
        <v>158</v>
      </c>
      <c r="BH22" s="0" t="s">
        <v>159</v>
      </c>
      <c r="BI22" s="0" t="s">
        <v>160</v>
      </c>
      <c r="BJ22" s="0" t="n">
        <v>40004050000832</v>
      </c>
      <c r="BK22" s="0" t="s">
        <v>161</v>
      </c>
      <c r="BL22" s="0" t="s">
        <v>162</v>
      </c>
      <c r="BM22" s="0" t="s">
        <v>163</v>
      </c>
      <c r="BN22" s="0" t="s">
        <v>164</v>
      </c>
      <c r="BO22" s="0" t="s">
        <v>165</v>
      </c>
      <c r="BP22" s="0" t="s">
        <v>199</v>
      </c>
      <c r="BQ22" s="0" t="s">
        <v>370</v>
      </c>
      <c r="BR22" s="0" t="s">
        <v>168</v>
      </c>
      <c r="BS22" s="0" t="s">
        <v>169</v>
      </c>
      <c r="BT22" s="1" t="n">
        <v>44845.9993055556</v>
      </c>
      <c r="BX22" s="0" t="s">
        <v>155</v>
      </c>
      <c r="CC22" s="0" t="s">
        <v>259</v>
      </c>
      <c r="CD22" s="0" t="s">
        <v>375</v>
      </c>
      <c r="CF22" s="0" t="n">
        <v>25000</v>
      </c>
      <c r="CG22" s="0" t="n">
        <v>25000</v>
      </c>
      <c r="CH22" s="0" t="s">
        <v>372</v>
      </c>
      <c r="CI22" s="0" t="n">
        <v>2</v>
      </c>
      <c r="CJ22" s="0" t="s">
        <v>268</v>
      </c>
      <c r="CK22" s="0" t="s">
        <v>269</v>
      </c>
      <c r="CL22" s="0" t="s">
        <v>270</v>
      </c>
      <c r="CM22" s="0" t="s">
        <v>271</v>
      </c>
      <c r="DX22" s="0" t="s">
        <v>197</v>
      </c>
      <c r="DY22" s="0" t="s">
        <v>198</v>
      </c>
      <c r="DZ22" s="0" t="s">
        <v>158</v>
      </c>
      <c r="EA22" s="0" t="s">
        <v>159</v>
      </c>
      <c r="EB22" s="0" t="s">
        <v>376</v>
      </c>
      <c r="EC22" s="1" t="n">
        <v>44995</v>
      </c>
    </row>
    <row r="23" customFormat="false" ht="15" hidden="false" customHeight="false" outlineLevel="0" collapsed="false">
      <c r="A23" s="0" t="n">
        <v>11166785</v>
      </c>
      <c r="B23" s="0" t="s">
        <v>366</v>
      </c>
      <c r="C23" s="1" t="n">
        <v>45264.5914234607</v>
      </c>
      <c r="D23" s="0" t="s">
        <v>147</v>
      </c>
      <c r="E23" s="1" t="n">
        <v>44818</v>
      </c>
      <c r="F23" s="0" t="s">
        <v>148</v>
      </c>
      <c r="G23" s="0" t="s">
        <v>367</v>
      </c>
      <c r="H23" s="0" t="s">
        <v>368</v>
      </c>
      <c r="J23" s="0" t="n">
        <v>306000</v>
      </c>
      <c r="K23" s="0" t="n">
        <v>153000</v>
      </c>
      <c r="L23" s="0" t="n">
        <v>153000</v>
      </c>
      <c r="M23" s="0" t="s">
        <v>369</v>
      </c>
      <c r="N23" s="0" t="n">
        <v>2</v>
      </c>
      <c r="O23" s="0" t="s">
        <v>270</v>
      </c>
      <c r="P23" s="0" t="s">
        <v>271</v>
      </c>
      <c r="Q23" s="0" t="s">
        <v>268</v>
      </c>
      <c r="R23" s="0" t="s">
        <v>269</v>
      </c>
      <c r="BC23" s="0" t="s">
        <v>196</v>
      </c>
      <c r="BE23" s="0" t="s">
        <v>197</v>
      </c>
      <c r="BF23" s="0" t="s">
        <v>198</v>
      </c>
      <c r="BG23" s="0" t="s">
        <v>158</v>
      </c>
      <c r="BH23" s="0" t="s">
        <v>159</v>
      </c>
      <c r="BI23" s="0" t="s">
        <v>160</v>
      </c>
      <c r="BJ23" s="0" t="n">
        <v>40004050000832</v>
      </c>
      <c r="BK23" s="0" t="s">
        <v>161</v>
      </c>
      <c r="BL23" s="0" t="s">
        <v>162</v>
      </c>
      <c r="BM23" s="0" t="s">
        <v>163</v>
      </c>
      <c r="BN23" s="0" t="s">
        <v>164</v>
      </c>
      <c r="BO23" s="0" t="s">
        <v>165</v>
      </c>
      <c r="BP23" s="0" t="s">
        <v>199</v>
      </c>
      <c r="BQ23" s="0" t="s">
        <v>370</v>
      </c>
      <c r="BR23" s="0" t="s">
        <v>168</v>
      </c>
      <c r="BS23" s="0" t="s">
        <v>169</v>
      </c>
      <c r="BT23" s="1" t="n">
        <v>44845.9993055556</v>
      </c>
      <c r="BX23" s="0" t="s">
        <v>155</v>
      </c>
      <c r="CC23" s="0" t="s">
        <v>377</v>
      </c>
      <c r="CD23" s="0" t="s">
        <v>378</v>
      </c>
      <c r="CF23" s="0" t="n">
        <v>35000</v>
      </c>
      <c r="CG23" s="0" t="n">
        <v>35000</v>
      </c>
      <c r="CH23" s="0" t="s">
        <v>372</v>
      </c>
      <c r="CI23" s="0" t="n">
        <v>2</v>
      </c>
      <c r="CJ23" s="0" t="s">
        <v>268</v>
      </c>
      <c r="CK23" s="0" t="s">
        <v>269</v>
      </c>
      <c r="CL23" s="0" t="s">
        <v>270</v>
      </c>
      <c r="CM23" s="0" t="s">
        <v>271</v>
      </c>
      <c r="DX23" s="0" t="s">
        <v>197</v>
      </c>
      <c r="DY23" s="0" t="s">
        <v>198</v>
      </c>
      <c r="DZ23" s="0" t="s">
        <v>158</v>
      </c>
      <c r="EA23" s="0" t="s">
        <v>159</v>
      </c>
      <c r="EB23" s="0" t="s">
        <v>171</v>
      </c>
      <c r="EC23" s="1" t="n">
        <v>44914</v>
      </c>
      <c r="EG23" s="0" t="n">
        <f aca="false">FALSE()</f>
        <v>0</v>
      </c>
      <c r="EH23" s="0" t="s">
        <v>367</v>
      </c>
      <c r="EI23" s="1" t="n">
        <v>44944</v>
      </c>
      <c r="EJ23" s="1" t="n">
        <v>44945</v>
      </c>
      <c r="EK23" s="0" t="s">
        <v>379</v>
      </c>
      <c r="EL23" s="0" t="s">
        <v>174</v>
      </c>
      <c r="EM23" s="0" t="s">
        <v>365</v>
      </c>
      <c r="EN23" s="0" t="n">
        <f aca="false">TRUE()</f>
        <v>1</v>
      </c>
      <c r="EO23" s="0" t="n">
        <v>35000</v>
      </c>
      <c r="EP23" s="0" t="n">
        <v>35000</v>
      </c>
    </row>
    <row r="24" customFormat="false" ht="15" hidden="false" customHeight="false" outlineLevel="0" collapsed="false">
      <c r="A24" s="0" t="n">
        <v>11166785</v>
      </c>
      <c r="B24" s="0" t="s">
        <v>366</v>
      </c>
      <c r="C24" s="1" t="n">
        <v>45264.5914234607</v>
      </c>
      <c r="D24" s="0" t="s">
        <v>147</v>
      </c>
      <c r="E24" s="1" t="n">
        <v>44818</v>
      </c>
      <c r="F24" s="0" t="s">
        <v>148</v>
      </c>
      <c r="G24" s="0" t="s">
        <v>367</v>
      </c>
      <c r="H24" s="0" t="s">
        <v>368</v>
      </c>
      <c r="J24" s="0" t="n">
        <v>306000</v>
      </c>
      <c r="K24" s="0" t="n">
        <v>153000</v>
      </c>
      <c r="L24" s="0" t="n">
        <v>153000</v>
      </c>
      <c r="M24" s="0" t="s">
        <v>369</v>
      </c>
      <c r="N24" s="0" t="n">
        <v>2</v>
      </c>
      <c r="O24" s="0" t="s">
        <v>270</v>
      </c>
      <c r="P24" s="0" t="s">
        <v>271</v>
      </c>
      <c r="Q24" s="0" t="s">
        <v>268</v>
      </c>
      <c r="R24" s="0" t="s">
        <v>269</v>
      </c>
      <c r="BC24" s="0" t="s">
        <v>196</v>
      </c>
      <c r="BE24" s="0" t="s">
        <v>197</v>
      </c>
      <c r="BF24" s="0" t="s">
        <v>198</v>
      </c>
      <c r="BG24" s="0" t="s">
        <v>158</v>
      </c>
      <c r="BH24" s="0" t="s">
        <v>159</v>
      </c>
      <c r="BI24" s="0" t="s">
        <v>160</v>
      </c>
      <c r="BJ24" s="0" t="n">
        <v>40004050000832</v>
      </c>
      <c r="BK24" s="0" t="s">
        <v>161</v>
      </c>
      <c r="BL24" s="0" t="s">
        <v>162</v>
      </c>
      <c r="BM24" s="0" t="s">
        <v>163</v>
      </c>
      <c r="BN24" s="0" t="s">
        <v>164</v>
      </c>
      <c r="BO24" s="0" t="s">
        <v>165</v>
      </c>
      <c r="BP24" s="0" t="s">
        <v>199</v>
      </c>
      <c r="BQ24" s="0" t="s">
        <v>370</v>
      </c>
      <c r="BR24" s="0" t="s">
        <v>168</v>
      </c>
      <c r="BS24" s="0" t="s">
        <v>169</v>
      </c>
      <c r="BT24" s="1" t="n">
        <v>44845.9993055556</v>
      </c>
      <c r="BX24" s="0" t="s">
        <v>155</v>
      </c>
      <c r="CC24" s="0" t="s">
        <v>380</v>
      </c>
      <c r="CD24" s="0" t="s">
        <v>381</v>
      </c>
      <c r="CF24" s="0" t="n">
        <v>35000</v>
      </c>
      <c r="CG24" s="0" t="n">
        <v>35000</v>
      </c>
      <c r="CH24" s="0" t="s">
        <v>372</v>
      </c>
      <c r="CI24" s="0" t="n">
        <v>2</v>
      </c>
      <c r="CJ24" s="0" t="s">
        <v>268</v>
      </c>
      <c r="CK24" s="0" t="s">
        <v>269</v>
      </c>
      <c r="CL24" s="0" t="s">
        <v>270</v>
      </c>
      <c r="CM24" s="0" t="s">
        <v>271</v>
      </c>
      <c r="DX24" s="0" t="s">
        <v>197</v>
      </c>
      <c r="DY24" s="0" t="s">
        <v>198</v>
      </c>
      <c r="DZ24" s="0" t="s">
        <v>158</v>
      </c>
      <c r="EA24" s="0" t="s">
        <v>159</v>
      </c>
      <c r="EB24" s="0" t="s">
        <v>171</v>
      </c>
      <c r="EC24" s="1" t="n">
        <v>44998</v>
      </c>
      <c r="EH24" s="0" t="s">
        <v>367</v>
      </c>
      <c r="EI24" s="1" t="n">
        <v>45033</v>
      </c>
      <c r="EJ24" s="1" t="n">
        <v>45034</v>
      </c>
      <c r="EK24" s="0" t="s">
        <v>382</v>
      </c>
      <c r="EL24" s="0" t="s">
        <v>174</v>
      </c>
      <c r="EM24" s="0" t="s">
        <v>383</v>
      </c>
      <c r="EN24" s="0" t="n">
        <f aca="false">FALSE()</f>
        <v>0</v>
      </c>
      <c r="EO24" s="0" t="n">
        <v>35000</v>
      </c>
      <c r="EP24" s="0" t="n">
        <v>35000</v>
      </c>
    </row>
    <row r="25" customFormat="false" ht="15" hidden="false" customHeight="false" outlineLevel="0" collapsed="false">
      <c r="A25" s="0" t="n">
        <v>11166785</v>
      </c>
      <c r="B25" s="0" t="s">
        <v>366</v>
      </c>
      <c r="C25" s="1" t="n">
        <v>45264.5914234607</v>
      </c>
      <c r="D25" s="0" t="s">
        <v>147</v>
      </c>
      <c r="E25" s="1" t="n">
        <v>44818</v>
      </c>
      <c r="F25" s="0" t="s">
        <v>148</v>
      </c>
      <c r="G25" s="0" t="s">
        <v>367</v>
      </c>
      <c r="H25" s="0" t="s">
        <v>368</v>
      </c>
      <c r="J25" s="0" t="n">
        <v>306000</v>
      </c>
      <c r="K25" s="0" t="n">
        <v>153000</v>
      </c>
      <c r="L25" s="0" t="n">
        <v>153000</v>
      </c>
      <c r="M25" s="0" t="s">
        <v>369</v>
      </c>
      <c r="N25" s="0" t="n">
        <v>2</v>
      </c>
      <c r="O25" s="0" t="s">
        <v>270</v>
      </c>
      <c r="P25" s="0" t="s">
        <v>271</v>
      </c>
      <c r="Q25" s="0" t="s">
        <v>268</v>
      </c>
      <c r="R25" s="0" t="s">
        <v>269</v>
      </c>
      <c r="BC25" s="0" t="s">
        <v>196</v>
      </c>
      <c r="BE25" s="0" t="s">
        <v>197</v>
      </c>
      <c r="BF25" s="0" t="s">
        <v>198</v>
      </c>
      <c r="BG25" s="0" t="s">
        <v>158</v>
      </c>
      <c r="BH25" s="0" t="s">
        <v>159</v>
      </c>
      <c r="BI25" s="0" t="s">
        <v>160</v>
      </c>
      <c r="BJ25" s="0" t="n">
        <v>40004050000832</v>
      </c>
      <c r="BK25" s="0" t="s">
        <v>161</v>
      </c>
      <c r="BL25" s="0" t="s">
        <v>162</v>
      </c>
      <c r="BM25" s="0" t="s">
        <v>163</v>
      </c>
      <c r="BN25" s="0" t="s">
        <v>164</v>
      </c>
      <c r="BO25" s="0" t="s">
        <v>165</v>
      </c>
      <c r="BP25" s="0" t="s">
        <v>199</v>
      </c>
      <c r="BQ25" s="0" t="s">
        <v>370</v>
      </c>
      <c r="BR25" s="0" t="s">
        <v>168</v>
      </c>
      <c r="BS25" s="0" t="s">
        <v>169</v>
      </c>
      <c r="BT25" s="1" t="n">
        <v>44845.9993055556</v>
      </c>
      <c r="BX25" s="0" t="s">
        <v>155</v>
      </c>
      <c r="CC25" s="0" t="s">
        <v>384</v>
      </c>
      <c r="CD25" s="0" t="s">
        <v>385</v>
      </c>
      <c r="CF25" s="0" t="n">
        <v>33000</v>
      </c>
      <c r="CG25" s="0" t="n">
        <v>33000</v>
      </c>
      <c r="CH25" s="0" t="s">
        <v>369</v>
      </c>
      <c r="CI25" s="0" t="n">
        <v>2</v>
      </c>
      <c r="CJ25" s="0" t="s">
        <v>270</v>
      </c>
      <c r="CK25" s="0" t="s">
        <v>271</v>
      </c>
      <c r="CL25" s="0" t="s">
        <v>268</v>
      </c>
      <c r="CM25" s="0" t="s">
        <v>269</v>
      </c>
      <c r="DX25" s="0" t="s">
        <v>197</v>
      </c>
      <c r="DY25" s="0" t="s">
        <v>198</v>
      </c>
      <c r="DZ25" s="0" t="s">
        <v>158</v>
      </c>
      <c r="EA25" s="0" t="s">
        <v>159</v>
      </c>
      <c r="EB25" s="0" t="s">
        <v>171</v>
      </c>
      <c r="EC25" s="1" t="n">
        <v>44998</v>
      </c>
      <c r="EG25" s="0" t="n">
        <f aca="false">FALSE()</f>
        <v>0</v>
      </c>
      <c r="EH25" s="0" t="s">
        <v>367</v>
      </c>
      <c r="EI25" s="1" t="n">
        <v>45029</v>
      </c>
      <c r="EJ25" s="1" t="n">
        <v>45030</v>
      </c>
      <c r="EK25" s="0" t="s">
        <v>386</v>
      </c>
      <c r="EL25" s="0" t="s">
        <v>174</v>
      </c>
      <c r="EM25" s="0" t="s">
        <v>387</v>
      </c>
      <c r="EN25" s="0" t="n">
        <f aca="false">TRUE()</f>
        <v>1</v>
      </c>
      <c r="EO25" s="0" t="n">
        <v>33000</v>
      </c>
      <c r="EP25" s="0" t="n">
        <v>33000</v>
      </c>
    </row>
    <row r="26" customFormat="false" ht="15" hidden="false" customHeight="false" outlineLevel="0" collapsed="false">
      <c r="A26" s="0" t="n">
        <v>13818133</v>
      </c>
      <c r="B26" s="0" t="s">
        <v>388</v>
      </c>
      <c r="C26" s="1" t="n">
        <v>45259.4440216782</v>
      </c>
      <c r="D26" s="0" t="s">
        <v>147</v>
      </c>
      <c r="E26" s="1" t="n">
        <v>45259</v>
      </c>
      <c r="F26" s="0" t="s">
        <v>148</v>
      </c>
      <c r="G26" s="0" t="s">
        <v>389</v>
      </c>
      <c r="H26" s="0" t="s">
        <v>390</v>
      </c>
      <c r="J26" s="0" t="n">
        <v>60939.31</v>
      </c>
      <c r="K26" s="0" t="n">
        <v>60939.31</v>
      </c>
      <c r="L26" s="0" t="n">
        <v>73736.57</v>
      </c>
      <c r="M26" s="0" t="s">
        <v>391</v>
      </c>
      <c r="N26" s="0" t="n">
        <v>2</v>
      </c>
      <c r="O26" s="0" t="s">
        <v>235</v>
      </c>
      <c r="P26" s="0" t="s">
        <v>236</v>
      </c>
      <c r="Q26" s="0" t="s">
        <v>392</v>
      </c>
      <c r="R26" s="0" t="s">
        <v>393</v>
      </c>
      <c r="BC26" s="0" t="s">
        <v>182</v>
      </c>
      <c r="BE26" s="0" t="s">
        <v>183</v>
      </c>
      <c r="BF26" s="0" t="s">
        <v>157</v>
      </c>
      <c r="BG26" s="0" t="s">
        <v>158</v>
      </c>
      <c r="BH26" s="0" t="s">
        <v>159</v>
      </c>
      <c r="BI26" s="0" t="s">
        <v>160</v>
      </c>
      <c r="BJ26" s="0" t="n">
        <v>40004050000832</v>
      </c>
      <c r="BK26" s="0" t="s">
        <v>161</v>
      </c>
      <c r="BL26" s="0" t="s">
        <v>162</v>
      </c>
      <c r="BM26" s="0" t="s">
        <v>163</v>
      </c>
      <c r="BN26" s="0" t="s">
        <v>164</v>
      </c>
      <c r="BO26" s="0" t="s">
        <v>165</v>
      </c>
      <c r="BP26" s="0" t="s">
        <v>184</v>
      </c>
      <c r="BQ26" s="0" t="s">
        <v>185</v>
      </c>
      <c r="BR26" s="0" t="s">
        <v>168</v>
      </c>
      <c r="BS26" s="0" t="s">
        <v>169</v>
      </c>
      <c r="BX26" s="0" t="s">
        <v>155</v>
      </c>
      <c r="BZ26" s="0" t="s">
        <v>155</v>
      </c>
      <c r="CC26" s="0" t="s">
        <v>170</v>
      </c>
      <c r="CD26" s="0" t="s">
        <v>390</v>
      </c>
      <c r="CE26" s="0" t="n">
        <v>60939.31</v>
      </c>
      <c r="CF26" s="0" t="n">
        <v>73736.57</v>
      </c>
      <c r="CG26" s="0" t="n">
        <v>60939.31</v>
      </c>
      <c r="CH26" s="0" t="s">
        <v>391</v>
      </c>
      <c r="CI26" s="0" t="n">
        <v>2</v>
      </c>
      <c r="CJ26" s="0" t="s">
        <v>235</v>
      </c>
      <c r="CK26" s="0" t="s">
        <v>236</v>
      </c>
      <c r="CL26" s="0" t="s">
        <v>392</v>
      </c>
      <c r="CM26" s="0" t="s">
        <v>393</v>
      </c>
      <c r="DX26" s="0" t="s">
        <v>183</v>
      </c>
      <c r="DY26" s="0" t="s">
        <v>157</v>
      </c>
      <c r="DZ26" s="0" t="s">
        <v>158</v>
      </c>
      <c r="EA26" s="0" t="s">
        <v>159</v>
      </c>
      <c r="EB26" s="0" t="s">
        <v>171</v>
      </c>
      <c r="EC26" s="1" t="n">
        <v>45258</v>
      </c>
      <c r="EH26" s="0" t="s">
        <v>394</v>
      </c>
      <c r="EI26" s="1" t="n">
        <v>45258</v>
      </c>
      <c r="EK26" s="0" t="s">
        <v>188</v>
      </c>
      <c r="EL26" s="0" t="s">
        <v>174</v>
      </c>
      <c r="EM26" s="0" t="s">
        <v>189</v>
      </c>
      <c r="EN26" s="0" t="n">
        <f aca="false">FALSE()</f>
        <v>0</v>
      </c>
      <c r="EO26" s="0" t="n">
        <v>60939.31</v>
      </c>
      <c r="EP26" s="0" t="n">
        <v>73736.57</v>
      </c>
    </row>
    <row r="27" customFormat="false" ht="15" hidden="false" customHeight="false" outlineLevel="0" collapsed="false">
      <c r="A27" s="0" t="n">
        <v>13490168</v>
      </c>
      <c r="B27" s="0" t="s">
        <v>395</v>
      </c>
      <c r="C27" s="1" t="n">
        <v>45258.3864731829</v>
      </c>
      <c r="D27" s="0" t="s">
        <v>147</v>
      </c>
      <c r="E27" s="1" t="n">
        <v>45208</v>
      </c>
      <c r="F27" s="0" t="s">
        <v>148</v>
      </c>
      <c r="G27" s="0" t="s">
        <v>396</v>
      </c>
      <c r="H27" s="0" t="s">
        <v>397</v>
      </c>
      <c r="J27" s="0" t="n">
        <v>66000</v>
      </c>
      <c r="K27" s="0" t="n">
        <v>33000</v>
      </c>
      <c r="L27" s="0" t="n">
        <v>33000</v>
      </c>
      <c r="M27" s="0" t="s">
        <v>398</v>
      </c>
      <c r="N27" s="0" t="n">
        <v>1</v>
      </c>
      <c r="O27" s="0" t="s">
        <v>399</v>
      </c>
      <c r="P27" s="0" t="s">
        <v>400</v>
      </c>
      <c r="BC27" s="0" t="s">
        <v>401</v>
      </c>
      <c r="BE27" s="0" t="s">
        <v>402</v>
      </c>
      <c r="BF27" s="0" t="s">
        <v>157</v>
      </c>
      <c r="BG27" s="0" t="s">
        <v>158</v>
      </c>
      <c r="BH27" s="0" t="s">
        <v>159</v>
      </c>
      <c r="BI27" s="0" t="s">
        <v>160</v>
      </c>
      <c r="BJ27" s="0" t="n">
        <v>40004050000832</v>
      </c>
      <c r="BK27" s="0" t="s">
        <v>161</v>
      </c>
      <c r="BL27" s="0" t="s">
        <v>162</v>
      </c>
      <c r="BM27" s="0" t="s">
        <v>163</v>
      </c>
      <c r="BN27" s="0" t="s">
        <v>164</v>
      </c>
      <c r="BO27" s="0" t="s">
        <v>165</v>
      </c>
      <c r="BP27" s="0" t="s">
        <v>166</v>
      </c>
      <c r="BQ27" s="0" t="s">
        <v>167</v>
      </c>
      <c r="BR27" s="0" t="s">
        <v>168</v>
      </c>
      <c r="BS27" s="0" t="s">
        <v>169</v>
      </c>
      <c r="BT27" s="1" t="n">
        <v>45224.5833333333</v>
      </c>
      <c r="BX27" s="0" t="s">
        <v>155</v>
      </c>
      <c r="CC27" s="0" t="s">
        <v>170</v>
      </c>
      <c r="CD27" s="0" t="s">
        <v>397</v>
      </c>
      <c r="CE27" s="0" t="n">
        <v>66000</v>
      </c>
      <c r="CF27" s="0" t="n">
        <v>33000</v>
      </c>
      <c r="CG27" s="0" t="n">
        <v>33000</v>
      </c>
      <c r="CH27" s="0" t="s">
        <v>398</v>
      </c>
      <c r="CI27" s="0" t="n">
        <v>1</v>
      </c>
      <c r="CJ27" s="0" t="s">
        <v>399</v>
      </c>
      <c r="CK27" s="0" t="s">
        <v>400</v>
      </c>
      <c r="DX27" s="0" t="s">
        <v>402</v>
      </c>
      <c r="DY27" s="0" t="s">
        <v>157</v>
      </c>
      <c r="DZ27" s="0" t="s">
        <v>158</v>
      </c>
      <c r="EA27" s="0" t="s">
        <v>159</v>
      </c>
      <c r="EB27" s="0" t="s">
        <v>171</v>
      </c>
      <c r="EC27" s="1" t="n">
        <v>45251</v>
      </c>
      <c r="EE27" s="0" t="n">
        <v>57.87</v>
      </c>
      <c r="EF27" s="0" t="n">
        <v>65</v>
      </c>
      <c r="EH27" s="0" t="s">
        <v>403</v>
      </c>
      <c r="EI27" s="1" t="n">
        <v>45257</v>
      </c>
      <c r="EK27" s="0" t="s">
        <v>404</v>
      </c>
      <c r="EL27" s="0" t="s">
        <v>174</v>
      </c>
      <c r="EM27" s="0" t="s">
        <v>405</v>
      </c>
      <c r="EN27" s="0" t="n">
        <f aca="false">FALSE()</f>
        <v>0</v>
      </c>
      <c r="EO27" s="0" t="n">
        <v>22841.27</v>
      </c>
      <c r="EP27" s="0" t="n">
        <v>22841.27</v>
      </c>
    </row>
    <row r="28" customFormat="false" ht="15" hidden="false" customHeight="false" outlineLevel="0" collapsed="false">
      <c r="A28" s="0" t="n">
        <v>13398103</v>
      </c>
      <c r="B28" s="0" t="s">
        <v>406</v>
      </c>
      <c r="C28" s="1" t="n">
        <v>45257.3792457523</v>
      </c>
      <c r="D28" s="0" t="s">
        <v>147</v>
      </c>
      <c r="E28" s="1" t="n">
        <v>45190</v>
      </c>
      <c r="F28" s="0" t="s">
        <v>148</v>
      </c>
      <c r="G28" s="0" t="s">
        <v>407</v>
      </c>
      <c r="H28" s="0" t="s">
        <v>408</v>
      </c>
      <c r="J28" s="0" t="n">
        <v>91953</v>
      </c>
      <c r="K28" s="0" t="n">
        <v>91953</v>
      </c>
      <c r="L28" s="0" t="n">
        <v>111263.14</v>
      </c>
      <c r="M28" s="0" t="s">
        <v>409</v>
      </c>
      <c r="N28" s="0" t="n">
        <v>2</v>
      </c>
      <c r="O28" s="0" t="s">
        <v>410</v>
      </c>
      <c r="P28" s="0" t="s">
        <v>411</v>
      </c>
      <c r="Q28" s="0" t="s">
        <v>412</v>
      </c>
      <c r="R28" s="0" t="s">
        <v>413</v>
      </c>
      <c r="BC28" s="0" t="s">
        <v>154</v>
      </c>
      <c r="BE28" s="0" t="s">
        <v>156</v>
      </c>
      <c r="BF28" s="0" t="s">
        <v>157</v>
      </c>
      <c r="BG28" s="0" t="s">
        <v>158</v>
      </c>
      <c r="BH28" s="0" t="s">
        <v>159</v>
      </c>
      <c r="BI28" s="0" t="s">
        <v>160</v>
      </c>
      <c r="BJ28" s="0" t="n">
        <v>40004050000832</v>
      </c>
      <c r="BK28" s="0" t="s">
        <v>161</v>
      </c>
      <c r="BL28" s="0" t="s">
        <v>162</v>
      </c>
      <c r="BM28" s="0" t="s">
        <v>163</v>
      </c>
      <c r="BN28" s="0" t="s">
        <v>164</v>
      </c>
      <c r="BO28" s="0" t="s">
        <v>165</v>
      </c>
      <c r="BP28" s="0" t="s">
        <v>166</v>
      </c>
      <c r="BQ28" s="0" t="s">
        <v>167</v>
      </c>
      <c r="BR28" s="0" t="s">
        <v>168</v>
      </c>
      <c r="BS28" s="0" t="s">
        <v>169</v>
      </c>
      <c r="BT28" s="1" t="n">
        <v>45208.5833333333</v>
      </c>
      <c r="BX28" s="0" t="s">
        <v>155</v>
      </c>
      <c r="CC28" s="0" t="s">
        <v>254</v>
      </c>
      <c r="CD28" s="0" t="s">
        <v>414</v>
      </c>
      <c r="CF28" s="0" t="n">
        <v>74566.25</v>
      </c>
      <c r="CG28" s="0" t="n">
        <v>61625</v>
      </c>
      <c r="CH28" s="0" t="s">
        <v>415</v>
      </c>
      <c r="CI28" s="0" t="n">
        <v>2</v>
      </c>
      <c r="CJ28" s="0" t="s">
        <v>412</v>
      </c>
      <c r="CK28" s="0" t="s">
        <v>413</v>
      </c>
      <c r="CL28" s="0" t="s">
        <v>410</v>
      </c>
      <c r="CM28" s="0" t="s">
        <v>411</v>
      </c>
      <c r="DX28" s="0" t="s">
        <v>156</v>
      </c>
      <c r="DY28" s="0" t="s">
        <v>157</v>
      </c>
      <c r="DZ28" s="0" t="s">
        <v>158</v>
      </c>
      <c r="EA28" s="0" t="s">
        <v>159</v>
      </c>
      <c r="EB28" s="0" t="s">
        <v>171</v>
      </c>
      <c r="EC28" s="1" t="n">
        <v>45238</v>
      </c>
      <c r="EE28" s="0" t="n">
        <v>44222.22</v>
      </c>
      <c r="EF28" s="0" t="n">
        <v>57331.62</v>
      </c>
      <c r="EH28" s="0" t="s">
        <v>416</v>
      </c>
      <c r="EI28" s="1" t="n">
        <v>45254</v>
      </c>
      <c r="EK28" s="0" t="s">
        <v>417</v>
      </c>
      <c r="EL28" s="0" t="s">
        <v>174</v>
      </c>
      <c r="EM28" s="0" t="s">
        <v>418</v>
      </c>
      <c r="EN28" s="0" t="n">
        <f aca="false">FALSE()</f>
        <v>0</v>
      </c>
      <c r="EO28" s="0" t="n">
        <v>36547.29</v>
      </c>
      <c r="EP28" s="0" t="n">
        <v>44222.22</v>
      </c>
    </row>
    <row r="29" customFormat="false" ht="15" hidden="false" customHeight="false" outlineLevel="0" collapsed="false">
      <c r="A29" s="0" t="n">
        <v>13398103</v>
      </c>
      <c r="B29" s="0" t="s">
        <v>406</v>
      </c>
      <c r="C29" s="1" t="n">
        <v>45257.3792457523</v>
      </c>
      <c r="D29" s="0" t="s">
        <v>147</v>
      </c>
      <c r="E29" s="1" t="n">
        <v>45190</v>
      </c>
      <c r="F29" s="0" t="s">
        <v>148</v>
      </c>
      <c r="G29" s="0" t="s">
        <v>407</v>
      </c>
      <c r="H29" s="0" t="s">
        <v>408</v>
      </c>
      <c r="J29" s="0" t="n">
        <v>91953</v>
      </c>
      <c r="K29" s="0" t="n">
        <v>91953</v>
      </c>
      <c r="L29" s="0" t="n">
        <v>111263.14</v>
      </c>
      <c r="M29" s="0" t="s">
        <v>409</v>
      </c>
      <c r="N29" s="0" t="n">
        <v>2</v>
      </c>
      <c r="O29" s="0" t="s">
        <v>410</v>
      </c>
      <c r="P29" s="0" t="s">
        <v>411</v>
      </c>
      <c r="Q29" s="0" t="s">
        <v>412</v>
      </c>
      <c r="R29" s="0" t="s">
        <v>413</v>
      </c>
      <c r="BC29" s="0" t="s">
        <v>154</v>
      </c>
      <c r="BE29" s="0" t="s">
        <v>156</v>
      </c>
      <c r="BF29" s="0" t="s">
        <v>157</v>
      </c>
      <c r="BG29" s="0" t="s">
        <v>158</v>
      </c>
      <c r="BH29" s="0" t="s">
        <v>159</v>
      </c>
      <c r="BI29" s="0" t="s">
        <v>160</v>
      </c>
      <c r="BJ29" s="0" t="n">
        <v>40004050000832</v>
      </c>
      <c r="BK29" s="0" t="s">
        <v>161</v>
      </c>
      <c r="BL29" s="0" t="s">
        <v>162</v>
      </c>
      <c r="BM29" s="0" t="s">
        <v>163</v>
      </c>
      <c r="BN29" s="0" t="s">
        <v>164</v>
      </c>
      <c r="BO29" s="0" t="s">
        <v>165</v>
      </c>
      <c r="BP29" s="0" t="s">
        <v>166</v>
      </c>
      <c r="BQ29" s="0" t="s">
        <v>167</v>
      </c>
      <c r="BR29" s="0" t="s">
        <v>168</v>
      </c>
      <c r="BS29" s="0" t="s">
        <v>169</v>
      </c>
      <c r="BT29" s="1" t="n">
        <v>45208.5833333333</v>
      </c>
      <c r="BX29" s="0" t="s">
        <v>155</v>
      </c>
      <c r="CC29" s="0" t="s">
        <v>259</v>
      </c>
      <c r="CD29" s="0" t="s">
        <v>419</v>
      </c>
      <c r="CF29" s="0" t="n">
        <v>36696.89</v>
      </c>
      <c r="CG29" s="0" t="n">
        <v>30328</v>
      </c>
      <c r="CH29" s="0" t="s">
        <v>409</v>
      </c>
      <c r="CI29" s="0" t="n">
        <v>2</v>
      </c>
      <c r="CJ29" s="0" t="s">
        <v>410</v>
      </c>
      <c r="CK29" s="0" t="s">
        <v>411</v>
      </c>
      <c r="CL29" s="0" t="s">
        <v>412</v>
      </c>
      <c r="CM29" s="0" t="s">
        <v>413</v>
      </c>
      <c r="DX29" s="0" t="s">
        <v>156</v>
      </c>
      <c r="DY29" s="0" t="s">
        <v>157</v>
      </c>
      <c r="DZ29" s="0" t="s">
        <v>158</v>
      </c>
      <c r="EA29" s="0" t="s">
        <v>159</v>
      </c>
      <c r="EB29" s="0" t="s">
        <v>171</v>
      </c>
      <c r="EC29" s="1" t="n">
        <v>45238</v>
      </c>
      <c r="EE29" s="0" t="n">
        <v>17523.64</v>
      </c>
      <c r="EF29" s="0" t="n">
        <v>29914.35</v>
      </c>
      <c r="EH29" s="0" t="s">
        <v>420</v>
      </c>
      <c r="EI29" s="1" t="n">
        <v>45251</v>
      </c>
      <c r="EK29" s="0" t="s">
        <v>173</v>
      </c>
      <c r="EL29" s="0" t="s">
        <v>174</v>
      </c>
      <c r="EM29" s="0" t="s">
        <v>175</v>
      </c>
      <c r="EN29" s="0" t="n">
        <f aca="false">FALSE()</f>
        <v>0</v>
      </c>
      <c r="EO29" s="0" t="n">
        <v>14482.34</v>
      </c>
      <c r="EP29" s="0" t="n">
        <v>17523.64</v>
      </c>
    </row>
    <row r="30" customFormat="false" ht="15" hidden="false" customHeight="false" outlineLevel="0" collapsed="false">
      <c r="A30" s="0" t="n">
        <v>13711470</v>
      </c>
      <c r="B30" s="0" t="s">
        <v>421</v>
      </c>
      <c r="C30" s="1" t="n">
        <v>45253.6078039005</v>
      </c>
      <c r="D30" s="0" t="s">
        <v>147</v>
      </c>
      <c r="E30" s="1" t="n">
        <v>45244</v>
      </c>
      <c r="F30" s="0" t="s">
        <v>148</v>
      </c>
      <c r="G30" s="0" t="s">
        <v>422</v>
      </c>
      <c r="H30" s="0" t="s">
        <v>423</v>
      </c>
      <c r="J30" s="0" t="n">
        <v>46475.95</v>
      </c>
      <c r="K30" s="0" t="n">
        <v>46475.95</v>
      </c>
      <c r="L30" s="0" t="n">
        <v>56235.9</v>
      </c>
      <c r="M30" s="0" t="s">
        <v>424</v>
      </c>
      <c r="N30" s="0" t="n">
        <v>1</v>
      </c>
      <c r="O30" s="0" t="s">
        <v>425</v>
      </c>
      <c r="P30" s="0" t="s">
        <v>426</v>
      </c>
      <c r="BC30" s="0" t="s">
        <v>196</v>
      </c>
      <c r="BE30" s="0" t="s">
        <v>183</v>
      </c>
      <c r="BF30" s="0" t="s">
        <v>157</v>
      </c>
      <c r="BG30" s="0" t="s">
        <v>158</v>
      </c>
      <c r="BH30" s="0" t="s">
        <v>159</v>
      </c>
      <c r="BI30" s="0" t="s">
        <v>160</v>
      </c>
      <c r="BJ30" s="0" t="n">
        <v>40004050000832</v>
      </c>
      <c r="BK30" s="0" t="s">
        <v>161</v>
      </c>
      <c r="BL30" s="0" t="s">
        <v>162</v>
      </c>
      <c r="BM30" s="0" t="s">
        <v>163</v>
      </c>
      <c r="BN30" s="0" t="s">
        <v>164</v>
      </c>
      <c r="BO30" s="0" t="s">
        <v>165</v>
      </c>
      <c r="BP30" s="0" t="s">
        <v>290</v>
      </c>
      <c r="BQ30" s="0" t="s">
        <v>167</v>
      </c>
      <c r="BR30" s="0" t="s">
        <v>168</v>
      </c>
      <c r="BS30" s="0" t="s">
        <v>169</v>
      </c>
      <c r="BT30" s="1" t="n">
        <v>45128.5833333333</v>
      </c>
      <c r="BX30" s="0" t="s">
        <v>155</v>
      </c>
      <c r="BZ30" s="0" t="s">
        <v>155</v>
      </c>
      <c r="CC30" s="0" t="s">
        <v>254</v>
      </c>
      <c r="CD30" s="0" t="s">
        <v>427</v>
      </c>
      <c r="CF30" s="0" t="n">
        <v>34940.73</v>
      </c>
      <c r="CG30" s="0" t="n">
        <v>28876.64</v>
      </c>
      <c r="CH30" s="0" t="s">
        <v>424</v>
      </c>
      <c r="CI30" s="0" t="n">
        <v>1</v>
      </c>
      <c r="CJ30" s="0" t="s">
        <v>425</v>
      </c>
      <c r="CK30" s="0" t="s">
        <v>426</v>
      </c>
      <c r="DX30" s="0" t="s">
        <v>183</v>
      </c>
      <c r="DY30" s="0" t="s">
        <v>157</v>
      </c>
      <c r="DZ30" s="0" t="s">
        <v>158</v>
      </c>
      <c r="EA30" s="0" t="s">
        <v>159</v>
      </c>
      <c r="EB30" s="0" t="s">
        <v>171</v>
      </c>
      <c r="EC30" s="1" t="n">
        <v>45244</v>
      </c>
      <c r="EH30" s="0" t="s">
        <v>428</v>
      </c>
      <c r="EI30" s="1" t="n">
        <v>45245</v>
      </c>
      <c r="EK30" s="0" t="s">
        <v>429</v>
      </c>
      <c r="EL30" s="0" t="s">
        <v>174</v>
      </c>
      <c r="EM30" s="0" t="s">
        <v>430</v>
      </c>
      <c r="EN30" s="0" t="n">
        <f aca="false">FALSE()</f>
        <v>0</v>
      </c>
      <c r="EO30" s="0" t="n">
        <v>19500</v>
      </c>
      <c r="EP30" s="0" t="n">
        <v>23595</v>
      </c>
    </row>
    <row r="31" customFormat="false" ht="15" hidden="false" customHeight="false" outlineLevel="0" collapsed="false">
      <c r="A31" s="0" t="n">
        <v>13711470</v>
      </c>
      <c r="B31" s="0" t="s">
        <v>421</v>
      </c>
      <c r="C31" s="1" t="n">
        <v>45253.6078039005</v>
      </c>
      <c r="D31" s="0" t="s">
        <v>147</v>
      </c>
      <c r="E31" s="1" t="n">
        <v>45244</v>
      </c>
      <c r="F31" s="0" t="s">
        <v>148</v>
      </c>
      <c r="G31" s="0" t="s">
        <v>422</v>
      </c>
      <c r="H31" s="0" t="s">
        <v>423</v>
      </c>
      <c r="J31" s="0" t="n">
        <v>46475.95</v>
      </c>
      <c r="K31" s="0" t="n">
        <v>46475.95</v>
      </c>
      <c r="L31" s="0" t="n">
        <v>56235.9</v>
      </c>
      <c r="M31" s="0" t="s">
        <v>424</v>
      </c>
      <c r="N31" s="0" t="n">
        <v>1</v>
      </c>
      <c r="O31" s="0" t="s">
        <v>425</v>
      </c>
      <c r="P31" s="0" t="s">
        <v>426</v>
      </c>
      <c r="BC31" s="0" t="s">
        <v>196</v>
      </c>
      <c r="BE31" s="0" t="s">
        <v>183</v>
      </c>
      <c r="BF31" s="0" t="s">
        <v>157</v>
      </c>
      <c r="BG31" s="0" t="s">
        <v>158</v>
      </c>
      <c r="BH31" s="0" t="s">
        <v>159</v>
      </c>
      <c r="BI31" s="0" t="s">
        <v>160</v>
      </c>
      <c r="BJ31" s="0" t="n">
        <v>40004050000832</v>
      </c>
      <c r="BK31" s="0" t="s">
        <v>161</v>
      </c>
      <c r="BL31" s="0" t="s">
        <v>162</v>
      </c>
      <c r="BM31" s="0" t="s">
        <v>163</v>
      </c>
      <c r="BN31" s="0" t="s">
        <v>164</v>
      </c>
      <c r="BO31" s="0" t="s">
        <v>165</v>
      </c>
      <c r="BP31" s="0" t="s">
        <v>290</v>
      </c>
      <c r="BQ31" s="0" t="s">
        <v>167</v>
      </c>
      <c r="BR31" s="0" t="s">
        <v>168</v>
      </c>
      <c r="BS31" s="0" t="s">
        <v>169</v>
      </c>
      <c r="BT31" s="1" t="n">
        <v>45128.5833333333</v>
      </c>
      <c r="BX31" s="0" t="s">
        <v>155</v>
      </c>
      <c r="BZ31" s="0" t="s">
        <v>155</v>
      </c>
      <c r="CC31" s="0" t="s">
        <v>259</v>
      </c>
      <c r="CD31" s="0" t="s">
        <v>431</v>
      </c>
      <c r="CF31" s="0" t="n">
        <v>21295.17</v>
      </c>
      <c r="CG31" s="0" t="n">
        <v>17599.31</v>
      </c>
      <c r="CH31" s="0" t="s">
        <v>424</v>
      </c>
      <c r="CI31" s="0" t="n">
        <v>1</v>
      </c>
      <c r="CJ31" s="0" t="s">
        <v>425</v>
      </c>
      <c r="CK31" s="0" t="s">
        <v>426</v>
      </c>
      <c r="DX31" s="0" t="s">
        <v>183</v>
      </c>
      <c r="DY31" s="0" t="s">
        <v>157</v>
      </c>
      <c r="DZ31" s="0" t="s">
        <v>158</v>
      </c>
      <c r="EA31" s="0" t="s">
        <v>159</v>
      </c>
      <c r="EB31" s="0" t="s">
        <v>171</v>
      </c>
      <c r="EC31" s="1" t="n">
        <v>45244</v>
      </c>
      <c r="EG31" s="0" t="n">
        <f aca="false">FALSE()</f>
        <v>0</v>
      </c>
      <c r="EH31" s="0" t="s">
        <v>432</v>
      </c>
      <c r="EI31" s="1" t="n">
        <v>45246</v>
      </c>
      <c r="EK31" s="0" t="s">
        <v>433</v>
      </c>
      <c r="EL31" s="0" t="s">
        <v>174</v>
      </c>
      <c r="EM31" s="0" t="s">
        <v>434</v>
      </c>
      <c r="EN31" s="0" t="n">
        <f aca="false">FALSE()</f>
        <v>0</v>
      </c>
      <c r="EO31" s="0" t="n">
        <v>13800</v>
      </c>
      <c r="EP31" s="0" t="n">
        <v>16698</v>
      </c>
    </row>
    <row r="32" customFormat="false" ht="15" hidden="false" customHeight="false" outlineLevel="0" collapsed="false">
      <c r="A32" s="0" t="n">
        <v>7555684</v>
      </c>
      <c r="B32" s="0" t="s">
        <v>435</v>
      </c>
      <c r="C32" s="1" t="n">
        <v>45251.611325162</v>
      </c>
      <c r="D32" s="0" t="s">
        <v>147</v>
      </c>
      <c r="E32" s="1" t="n">
        <v>44333</v>
      </c>
      <c r="F32" s="0" t="s">
        <v>148</v>
      </c>
      <c r="G32" s="0" t="s">
        <v>436</v>
      </c>
      <c r="H32" s="0" t="s">
        <v>437</v>
      </c>
      <c r="J32" s="0" t="n">
        <v>72000</v>
      </c>
      <c r="K32" s="0" t="n">
        <v>36000</v>
      </c>
      <c r="L32" s="0" t="n">
        <v>43560</v>
      </c>
      <c r="M32" s="0" t="s">
        <v>438</v>
      </c>
      <c r="N32" s="0" t="n">
        <v>1</v>
      </c>
      <c r="O32" s="0" t="s">
        <v>439</v>
      </c>
      <c r="P32" s="0" t="s">
        <v>440</v>
      </c>
      <c r="BC32" s="0" t="s">
        <v>154</v>
      </c>
      <c r="BE32" s="0" t="s">
        <v>197</v>
      </c>
      <c r="BF32" s="0" t="s">
        <v>198</v>
      </c>
      <c r="BG32" s="0" t="s">
        <v>158</v>
      </c>
      <c r="BH32" s="0" t="s">
        <v>159</v>
      </c>
      <c r="BI32" s="0" t="s">
        <v>160</v>
      </c>
      <c r="BJ32" s="0" t="n">
        <v>40004050000832</v>
      </c>
      <c r="BK32" s="0" t="s">
        <v>161</v>
      </c>
      <c r="BL32" s="0" t="s">
        <v>162</v>
      </c>
      <c r="BM32" s="0" t="s">
        <v>163</v>
      </c>
      <c r="BN32" s="0" t="s">
        <v>164</v>
      </c>
      <c r="BO32" s="0" t="s">
        <v>165</v>
      </c>
      <c r="BP32" s="0" t="s">
        <v>290</v>
      </c>
      <c r="BQ32" s="0" t="s">
        <v>167</v>
      </c>
      <c r="BR32" s="0" t="s">
        <v>168</v>
      </c>
      <c r="BS32" s="0" t="s">
        <v>169</v>
      </c>
      <c r="BT32" s="1" t="n">
        <v>44347.5833333333</v>
      </c>
      <c r="BX32" s="0" t="s">
        <v>155</v>
      </c>
      <c r="CC32" s="0" t="s">
        <v>170</v>
      </c>
      <c r="CD32" s="0" t="s">
        <v>437</v>
      </c>
      <c r="CE32" s="0" t="n">
        <v>72000</v>
      </c>
      <c r="CF32" s="0" t="n">
        <v>43560</v>
      </c>
      <c r="CG32" s="0" t="n">
        <v>36000</v>
      </c>
      <c r="CH32" s="0" t="s">
        <v>438</v>
      </c>
      <c r="CI32" s="0" t="n">
        <v>1</v>
      </c>
      <c r="CJ32" s="0" t="s">
        <v>439</v>
      </c>
      <c r="CK32" s="0" t="s">
        <v>440</v>
      </c>
      <c r="DX32" s="0" t="s">
        <v>197</v>
      </c>
      <c r="DY32" s="0" t="s">
        <v>198</v>
      </c>
      <c r="DZ32" s="0" t="s">
        <v>158</v>
      </c>
      <c r="EA32" s="0" t="s">
        <v>159</v>
      </c>
      <c r="EB32" s="0" t="s">
        <v>200</v>
      </c>
      <c r="EC32" s="1" t="n">
        <v>44406</v>
      </c>
      <c r="EE32" s="0" t="n">
        <v>43560</v>
      </c>
      <c r="EF32" s="0" t="n">
        <v>43560</v>
      </c>
      <c r="EH32" s="0" t="s">
        <v>441</v>
      </c>
      <c r="EI32" s="1" t="n">
        <v>44431</v>
      </c>
      <c r="EK32" s="0" t="s">
        <v>442</v>
      </c>
      <c r="EL32" s="0" t="s">
        <v>443</v>
      </c>
      <c r="EM32" s="0" t="s">
        <v>444</v>
      </c>
      <c r="EN32" s="0" t="n">
        <f aca="false">FALSE()</f>
        <v>0</v>
      </c>
      <c r="EO32" s="0" t="n">
        <v>36000</v>
      </c>
      <c r="EP32" s="0" t="n">
        <v>43560</v>
      </c>
    </row>
    <row r="33" customFormat="false" ht="15" hidden="false" customHeight="false" outlineLevel="0" collapsed="false">
      <c r="A33" s="0" t="n">
        <v>7099833</v>
      </c>
      <c r="B33" s="0" t="s">
        <v>445</v>
      </c>
      <c r="C33" s="1" t="n">
        <v>45251.6081832176</v>
      </c>
      <c r="D33" s="0" t="s">
        <v>147</v>
      </c>
      <c r="E33" s="1" t="n">
        <v>44255</v>
      </c>
      <c r="F33" s="0" t="s">
        <v>148</v>
      </c>
      <c r="G33" s="0" t="s">
        <v>446</v>
      </c>
      <c r="H33" s="0" t="s">
        <v>447</v>
      </c>
      <c r="J33" s="0" t="n">
        <v>1399534.16</v>
      </c>
      <c r="K33" s="0" t="n">
        <v>699767.08</v>
      </c>
      <c r="L33" s="0" t="n">
        <v>846718.16</v>
      </c>
      <c r="M33" s="0" t="s">
        <v>448</v>
      </c>
      <c r="N33" s="0" t="n">
        <v>1</v>
      </c>
      <c r="O33" s="0" t="s">
        <v>449</v>
      </c>
      <c r="P33" s="0" t="s">
        <v>450</v>
      </c>
      <c r="BC33" s="0" t="s">
        <v>196</v>
      </c>
      <c r="BE33" s="0" t="s">
        <v>197</v>
      </c>
      <c r="BF33" s="0" t="s">
        <v>198</v>
      </c>
      <c r="BG33" s="0" t="s">
        <v>158</v>
      </c>
      <c r="BH33" s="0" t="s">
        <v>159</v>
      </c>
      <c r="BI33" s="0" t="s">
        <v>160</v>
      </c>
      <c r="BJ33" s="0" t="n">
        <v>40004050000832</v>
      </c>
      <c r="BK33" s="0" t="s">
        <v>161</v>
      </c>
      <c r="BL33" s="0" t="s">
        <v>162</v>
      </c>
      <c r="BM33" s="0" t="s">
        <v>163</v>
      </c>
      <c r="BN33" s="0" t="s">
        <v>164</v>
      </c>
      <c r="BO33" s="0" t="s">
        <v>165</v>
      </c>
      <c r="BP33" s="0" t="s">
        <v>199</v>
      </c>
      <c r="BQ33" s="0" t="s">
        <v>167</v>
      </c>
      <c r="BR33" s="0" t="s">
        <v>168</v>
      </c>
      <c r="BS33" s="0" t="s">
        <v>169</v>
      </c>
      <c r="BT33" s="1" t="n">
        <v>44292.5833333333</v>
      </c>
      <c r="BX33" s="0" t="s">
        <v>155</v>
      </c>
      <c r="CC33" s="0" t="s">
        <v>170</v>
      </c>
      <c r="CD33" s="0" t="s">
        <v>447</v>
      </c>
      <c r="CE33" s="0" t="n">
        <v>1399534.16</v>
      </c>
      <c r="CF33" s="0" t="n">
        <v>846718.16</v>
      </c>
      <c r="CG33" s="0" t="n">
        <v>699767.08</v>
      </c>
      <c r="CH33" s="0" t="s">
        <v>448</v>
      </c>
      <c r="CI33" s="0" t="n">
        <v>1</v>
      </c>
      <c r="CJ33" s="0" t="s">
        <v>449</v>
      </c>
      <c r="CK33" s="0" t="s">
        <v>450</v>
      </c>
      <c r="DX33" s="0" t="s">
        <v>197</v>
      </c>
      <c r="DY33" s="0" t="s">
        <v>198</v>
      </c>
      <c r="DZ33" s="0" t="s">
        <v>158</v>
      </c>
      <c r="EA33" s="0" t="s">
        <v>159</v>
      </c>
      <c r="EB33" s="0" t="s">
        <v>200</v>
      </c>
      <c r="EC33" s="1" t="n">
        <v>44337</v>
      </c>
      <c r="EE33" s="0" t="n">
        <v>656629.94</v>
      </c>
      <c r="EF33" s="0" t="n">
        <v>821715.22</v>
      </c>
      <c r="EH33" s="0" t="s">
        <v>451</v>
      </c>
      <c r="EI33" s="1" t="n">
        <v>44372</v>
      </c>
      <c r="EK33" s="0" t="s">
        <v>452</v>
      </c>
      <c r="EL33" s="0" t="s">
        <v>174</v>
      </c>
      <c r="EM33" s="0" t="s">
        <v>453</v>
      </c>
      <c r="EN33" s="0" t="n">
        <f aca="false">FALSE()</f>
        <v>0</v>
      </c>
      <c r="EO33" s="0" t="n">
        <v>580806.68</v>
      </c>
      <c r="EP33" s="0" t="n">
        <v>702776.08</v>
      </c>
    </row>
    <row r="34" customFormat="false" ht="15" hidden="false" customHeight="false" outlineLevel="0" collapsed="false">
      <c r="A34" s="0" t="n">
        <v>7105977</v>
      </c>
      <c r="B34" s="0" t="s">
        <v>454</v>
      </c>
      <c r="C34" s="1" t="n">
        <v>45251.6039541204</v>
      </c>
      <c r="D34" s="0" t="s">
        <v>147</v>
      </c>
      <c r="E34" s="1" t="n">
        <v>44257</v>
      </c>
      <c r="F34" s="0" t="s">
        <v>148</v>
      </c>
      <c r="G34" s="0" t="s">
        <v>455</v>
      </c>
      <c r="H34" s="0" t="s">
        <v>456</v>
      </c>
      <c r="J34" s="0" t="n">
        <v>164772.71</v>
      </c>
      <c r="K34" s="0" t="n">
        <v>101601.76</v>
      </c>
      <c r="L34" s="0" t="n">
        <v>122938.13</v>
      </c>
      <c r="M34" s="0" t="s">
        <v>457</v>
      </c>
      <c r="N34" s="0" t="n">
        <v>1</v>
      </c>
      <c r="O34" s="0" t="s">
        <v>458</v>
      </c>
      <c r="P34" s="0" t="s">
        <v>459</v>
      </c>
      <c r="BC34" s="0" t="s">
        <v>196</v>
      </c>
      <c r="BE34" s="0" t="s">
        <v>197</v>
      </c>
      <c r="BF34" s="0" t="s">
        <v>198</v>
      </c>
      <c r="BG34" s="0" t="s">
        <v>158</v>
      </c>
      <c r="BH34" s="0" t="s">
        <v>159</v>
      </c>
      <c r="BI34" s="0" t="s">
        <v>160</v>
      </c>
      <c r="BJ34" s="0" t="n">
        <v>40004050000832</v>
      </c>
      <c r="BK34" s="0" t="s">
        <v>161</v>
      </c>
      <c r="BL34" s="0" t="s">
        <v>162</v>
      </c>
      <c r="BM34" s="0" t="s">
        <v>163</v>
      </c>
      <c r="BN34" s="0" t="s">
        <v>164</v>
      </c>
      <c r="BO34" s="0" t="s">
        <v>165</v>
      </c>
      <c r="BP34" s="0" t="s">
        <v>199</v>
      </c>
      <c r="BQ34" s="0" t="s">
        <v>167</v>
      </c>
      <c r="BR34" s="0" t="s">
        <v>168</v>
      </c>
      <c r="BS34" s="0" t="s">
        <v>169</v>
      </c>
      <c r="BT34" s="1" t="n">
        <v>44272.5833333333</v>
      </c>
      <c r="BX34" s="0" t="s">
        <v>155</v>
      </c>
      <c r="CC34" s="0" t="s">
        <v>170</v>
      </c>
      <c r="CD34" s="0" t="s">
        <v>456</v>
      </c>
      <c r="CE34" s="0" t="n">
        <v>164772.71</v>
      </c>
      <c r="CF34" s="0" t="n">
        <v>122938.13</v>
      </c>
      <c r="CG34" s="0" t="n">
        <v>101601.76</v>
      </c>
      <c r="CH34" s="0" t="s">
        <v>457</v>
      </c>
      <c r="CI34" s="0" t="n">
        <v>1</v>
      </c>
      <c r="CJ34" s="0" t="s">
        <v>458</v>
      </c>
      <c r="CK34" s="0" t="s">
        <v>459</v>
      </c>
      <c r="DX34" s="0" t="s">
        <v>197</v>
      </c>
      <c r="DY34" s="0" t="s">
        <v>198</v>
      </c>
      <c r="DZ34" s="0" t="s">
        <v>158</v>
      </c>
      <c r="EA34" s="0" t="s">
        <v>159</v>
      </c>
      <c r="EB34" s="0" t="s">
        <v>200</v>
      </c>
      <c r="EC34" s="1" t="n">
        <v>44327</v>
      </c>
      <c r="EH34" s="0" t="s">
        <v>460</v>
      </c>
      <c r="EI34" s="1" t="n">
        <v>44354</v>
      </c>
      <c r="EK34" s="0" t="s">
        <v>461</v>
      </c>
      <c r="EL34" s="0" t="s">
        <v>174</v>
      </c>
      <c r="EM34" s="0" t="s">
        <v>462</v>
      </c>
      <c r="EN34" s="0" t="n">
        <f aca="false">FALSE()</f>
        <v>0</v>
      </c>
      <c r="EO34" s="0" t="n">
        <v>78276.48</v>
      </c>
      <c r="EP34" s="0" t="n">
        <v>94714.54</v>
      </c>
    </row>
    <row r="35" customFormat="false" ht="15" hidden="false" customHeight="false" outlineLevel="0" collapsed="false">
      <c r="A35" s="0" t="n">
        <v>13719510</v>
      </c>
      <c r="B35" s="0" t="s">
        <v>463</v>
      </c>
      <c r="C35" s="1" t="n">
        <v>45250.6062715394</v>
      </c>
      <c r="D35" s="0" t="s">
        <v>147</v>
      </c>
      <c r="E35" s="1" t="n">
        <v>45245</v>
      </c>
      <c r="F35" s="0" t="s">
        <v>148</v>
      </c>
      <c r="G35" s="0" t="s">
        <v>464</v>
      </c>
      <c r="H35" s="0" t="s">
        <v>465</v>
      </c>
      <c r="J35" s="0" t="n">
        <v>338171.81</v>
      </c>
      <c r="K35" s="0" t="n">
        <v>338171.81</v>
      </c>
      <c r="L35" s="0" t="n">
        <v>409187.89</v>
      </c>
      <c r="M35" s="0" t="s">
        <v>466</v>
      </c>
      <c r="N35" s="0" t="n">
        <v>1</v>
      </c>
      <c r="O35" s="0" t="s">
        <v>467</v>
      </c>
      <c r="P35" s="0" t="s">
        <v>468</v>
      </c>
      <c r="BC35" s="0" t="s">
        <v>182</v>
      </c>
      <c r="BE35" s="0" t="s">
        <v>183</v>
      </c>
      <c r="BF35" s="0" t="s">
        <v>157</v>
      </c>
      <c r="BG35" s="0" t="s">
        <v>158</v>
      </c>
      <c r="BH35" s="0" t="s">
        <v>159</v>
      </c>
      <c r="BI35" s="0" t="s">
        <v>160</v>
      </c>
      <c r="BJ35" s="0" t="n">
        <v>40004050000832</v>
      </c>
      <c r="BK35" s="0" t="s">
        <v>161</v>
      </c>
      <c r="BL35" s="0" t="s">
        <v>162</v>
      </c>
      <c r="BM35" s="0" t="s">
        <v>163</v>
      </c>
      <c r="BN35" s="0" t="s">
        <v>164</v>
      </c>
      <c r="BO35" s="0" t="s">
        <v>165</v>
      </c>
      <c r="BP35" s="0" t="s">
        <v>184</v>
      </c>
      <c r="BQ35" s="0" t="s">
        <v>185</v>
      </c>
      <c r="BR35" s="0" t="s">
        <v>168</v>
      </c>
      <c r="BS35" s="0" t="s">
        <v>469</v>
      </c>
      <c r="BX35" s="0" t="s">
        <v>155</v>
      </c>
      <c r="BZ35" s="0" t="s">
        <v>155</v>
      </c>
      <c r="CA35" s="0" t="s">
        <v>470</v>
      </c>
      <c r="CC35" s="0" t="s">
        <v>170</v>
      </c>
      <c r="CD35" s="0" t="s">
        <v>465</v>
      </c>
      <c r="CE35" s="0" t="n">
        <v>338171.81</v>
      </c>
      <c r="CF35" s="0" t="n">
        <v>409187.89</v>
      </c>
      <c r="CG35" s="0" t="n">
        <v>338171.81</v>
      </c>
      <c r="CH35" s="0" t="s">
        <v>466</v>
      </c>
      <c r="CI35" s="0" t="n">
        <v>1</v>
      </c>
      <c r="CJ35" s="0" t="s">
        <v>467</v>
      </c>
      <c r="CK35" s="0" t="s">
        <v>468</v>
      </c>
      <c r="DX35" s="0" t="s">
        <v>183</v>
      </c>
      <c r="DY35" s="0" t="s">
        <v>157</v>
      </c>
      <c r="DZ35" s="0" t="s">
        <v>158</v>
      </c>
      <c r="EA35" s="0" t="s">
        <v>159</v>
      </c>
      <c r="EB35" s="0" t="s">
        <v>171</v>
      </c>
      <c r="EC35" s="1" t="n">
        <v>45245</v>
      </c>
      <c r="EH35" s="0" t="s">
        <v>254</v>
      </c>
      <c r="EI35" s="1" t="n">
        <v>45245</v>
      </c>
      <c r="EK35" s="0" t="s">
        <v>471</v>
      </c>
      <c r="EL35" s="0" t="s">
        <v>174</v>
      </c>
      <c r="EM35" s="0" t="s">
        <v>472</v>
      </c>
      <c r="EN35" s="0" t="n">
        <f aca="false">FALSE()</f>
        <v>0</v>
      </c>
      <c r="EO35" s="0" t="n">
        <v>338171.81</v>
      </c>
      <c r="EP35" s="0" t="n">
        <v>409187.89</v>
      </c>
    </row>
    <row r="36" customFormat="false" ht="15" hidden="false" customHeight="false" outlineLevel="0" collapsed="false">
      <c r="A36" s="0" t="n">
        <v>13673752</v>
      </c>
      <c r="B36" s="0" t="s">
        <v>473</v>
      </c>
      <c r="C36" s="1" t="n">
        <v>45243.789312338</v>
      </c>
      <c r="D36" s="0" t="s">
        <v>147</v>
      </c>
      <c r="E36" s="1" t="n">
        <v>45238</v>
      </c>
      <c r="F36" s="0" t="s">
        <v>148</v>
      </c>
      <c r="G36" s="0" t="s">
        <v>474</v>
      </c>
      <c r="H36" s="0" t="s">
        <v>475</v>
      </c>
      <c r="J36" s="0" t="n">
        <v>82500</v>
      </c>
      <c r="K36" s="0" t="n">
        <v>75000</v>
      </c>
      <c r="L36" s="0" t="n">
        <v>90750</v>
      </c>
      <c r="M36" s="0" t="s">
        <v>476</v>
      </c>
      <c r="N36" s="0" t="n">
        <v>2</v>
      </c>
      <c r="O36" s="0" t="s">
        <v>477</v>
      </c>
      <c r="P36" s="0" t="s">
        <v>478</v>
      </c>
      <c r="Q36" s="0" t="s">
        <v>479</v>
      </c>
      <c r="R36" s="0" t="s">
        <v>480</v>
      </c>
      <c r="BC36" s="0" t="s">
        <v>154</v>
      </c>
      <c r="BE36" s="0" t="s">
        <v>481</v>
      </c>
      <c r="BF36" s="0" t="s">
        <v>482</v>
      </c>
      <c r="BG36" s="0" t="s">
        <v>158</v>
      </c>
      <c r="BH36" s="0" t="s">
        <v>159</v>
      </c>
      <c r="BI36" s="0" t="s">
        <v>160</v>
      </c>
      <c r="BJ36" s="0" t="n">
        <v>40004050000832</v>
      </c>
      <c r="BK36" s="0" t="s">
        <v>161</v>
      </c>
      <c r="BL36" s="0" t="s">
        <v>162</v>
      </c>
      <c r="BM36" s="0" t="s">
        <v>163</v>
      </c>
      <c r="BN36" s="0" t="s">
        <v>164</v>
      </c>
      <c r="BO36" s="0" t="s">
        <v>165</v>
      </c>
      <c r="BP36" s="0" t="s">
        <v>184</v>
      </c>
      <c r="BQ36" s="0" t="s">
        <v>185</v>
      </c>
      <c r="BR36" s="0" t="s">
        <v>168</v>
      </c>
      <c r="BS36" s="0" t="s">
        <v>169</v>
      </c>
      <c r="BT36" s="1" t="n">
        <v>45215.5833333333</v>
      </c>
      <c r="BX36" s="0" t="s">
        <v>155</v>
      </c>
      <c r="CC36" s="0" t="s">
        <v>170</v>
      </c>
      <c r="CD36" s="0" t="s">
        <v>475</v>
      </c>
      <c r="CE36" s="0" t="n">
        <v>82500</v>
      </c>
      <c r="CF36" s="0" t="n">
        <v>90750</v>
      </c>
      <c r="CG36" s="0" t="n">
        <v>75000</v>
      </c>
      <c r="CH36" s="0" t="s">
        <v>476</v>
      </c>
      <c r="CI36" s="0" t="n">
        <v>2</v>
      </c>
      <c r="CJ36" s="0" t="s">
        <v>477</v>
      </c>
      <c r="CK36" s="0" t="s">
        <v>478</v>
      </c>
      <c r="CL36" s="0" t="s">
        <v>479</v>
      </c>
      <c r="CM36" s="0" t="s">
        <v>480</v>
      </c>
      <c r="DX36" s="0" t="s">
        <v>481</v>
      </c>
      <c r="DY36" s="0" t="s">
        <v>482</v>
      </c>
      <c r="DZ36" s="0" t="s">
        <v>158</v>
      </c>
      <c r="EA36" s="0" t="s">
        <v>159</v>
      </c>
      <c r="EB36" s="0" t="s">
        <v>171</v>
      </c>
      <c r="EC36" s="1" t="n">
        <v>45237</v>
      </c>
      <c r="EH36" s="0" t="s">
        <v>483</v>
      </c>
      <c r="EI36" s="1" t="n">
        <v>45243</v>
      </c>
      <c r="EK36" s="0" t="s">
        <v>484</v>
      </c>
      <c r="EL36" s="0" t="s">
        <v>174</v>
      </c>
      <c r="EM36" s="0" t="s">
        <v>485</v>
      </c>
      <c r="EN36" s="0" t="n">
        <f aca="false">FALSE()</f>
        <v>0</v>
      </c>
      <c r="EO36" s="0" t="n">
        <v>74945</v>
      </c>
      <c r="EP36" s="0" t="n">
        <v>90683.45</v>
      </c>
    </row>
    <row r="37" customFormat="false" ht="15" hidden="false" customHeight="false" outlineLevel="0" collapsed="false">
      <c r="A37" s="0" t="n">
        <v>13665295</v>
      </c>
      <c r="B37" s="0" t="s">
        <v>486</v>
      </c>
      <c r="C37" s="1" t="n">
        <v>45239.3906007755</v>
      </c>
      <c r="D37" s="0" t="s">
        <v>147</v>
      </c>
      <c r="E37" s="1" t="n">
        <v>45237</v>
      </c>
      <c r="F37" s="0" t="s">
        <v>148</v>
      </c>
      <c r="G37" s="0" t="s">
        <v>487</v>
      </c>
      <c r="H37" s="0" t="s">
        <v>488</v>
      </c>
      <c r="J37" s="0" t="n">
        <v>1550</v>
      </c>
      <c r="K37" s="0" t="n">
        <v>1550</v>
      </c>
      <c r="L37" s="0" t="n">
        <v>1875.5</v>
      </c>
      <c r="M37" s="0" t="s">
        <v>361</v>
      </c>
      <c r="N37" s="0" t="n">
        <v>1</v>
      </c>
      <c r="O37" s="0" t="s">
        <v>362</v>
      </c>
      <c r="P37" s="0" t="s">
        <v>363</v>
      </c>
      <c r="BC37" s="0" t="s">
        <v>196</v>
      </c>
      <c r="BE37" s="0" t="s">
        <v>156</v>
      </c>
      <c r="BF37" s="0" t="s">
        <v>157</v>
      </c>
      <c r="BG37" s="0" t="s">
        <v>158</v>
      </c>
      <c r="BH37" s="0" t="s">
        <v>159</v>
      </c>
      <c r="BI37" s="0" t="s">
        <v>160</v>
      </c>
      <c r="BJ37" s="0" t="n">
        <v>40004050000832</v>
      </c>
      <c r="BK37" s="0" t="s">
        <v>161</v>
      </c>
      <c r="BL37" s="0" t="s">
        <v>162</v>
      </c>
      <c r="BM37" s="0" t="s">
        <v>163</v>
      </c>
      <c r="BN37" s="0" t="s">
        <v>164</v>
      </c>
      <c r="BO37" s="0" t="s">
        <v>165</v>
      </c>
      <c r="BP37" s="0" t="s">
        <v>184</v>
      </c>
      <c r="BQ37" s="0" t="s">
        <v>185</v>
      </c>
      <c r="BR37" s="0" t="s">
        <v>168</v>
      </c>
      <c r="BS37" s="0" t="s">
        <v>469</v>
      </c>
      <c r="BX37" s="0" t="s">
        <v>155</v>
      </c>
      <c r="CC37" s="0" t="s">
        <v>170</v>
      </c>
      <c r="CD37" s="0" t="s">
        <v>488</v>
      </c>
      <c r="CE37" s="0" t="n">
        <v>1550</v>
      </c>
      <c r="CF37" s="0" t="n">
        <v>1875.5</v>
      </c>
      <c r="CG37" s="0" t="n">
        <v>1550</v>
      </c>
      <c r="CH37" s="0" t="s">
        <v>361</v>
      </c>
      <c r="CI37" s="0" t="n">
        <v>1</v>
      </c>
      <c r="CJ37" s="0" t="s">
        <v>362</v>
      </c>
      <c r="CK37" s="0" t="s">
        <v>363</v>
      </c>
      <c r="DX37" s="0" t="s">
        <v>156</v>
      </c>
      <c r="DY37" s="0" t="s">
        <v>157</v>
      </c>
      <c r="DZ37" s="0" t="s">
        <v>158</v>
      </c>
      <c r="EA37" s="0" t="s">
        <v>159</v>
      </c>
      <c r="EB37" s="0" t="s">
        <v>171</v>
      </c>
      <c r="EC37" s="1" t="n">
        <v>45237</v>
      </c>
      <c r="EH37" s="0" t="s">
        <v>489</v>
      </c>
      <c r="EI37" s="1" t="n">
        <v>45237</v>
      </c>
      <c r="EK37" s="0" t="s">
        <v>490</v>
      </c>
      <c r="EL37" s="0" t="s">
        <v>174</v>
      </c>
      <c r="EM37" s="0" t="s">
        <v>387</v>
      </c>
      <c r="EN37" s="0" t="n">
        <f aca="false">TRUE()</f>
        <v>1</v>
      </c>
      <c r="EO37" s="0" t="n">
        <v>1550</v>
      </c>
      <c r="EP37" s="0" t="n">
        <v>1875.5</v>
      </c>
    </row>
    <row r="38" customFormat="false" ht="15" hidden="false" customHeight="false" outlineLevel="0" collapsed="false">
      <c r="A38" s="0" t="n">
        <v>13134075</v>
      </c>
      <c r="B38" s="0" t="s">
        <v>491</v>
      </c>
      <c r="C38" s="1" t="n">
        <v>45236.6417261227</v>
      </c>
      <c r="D38" s="0" t="s">
        <v>147</v>
      </c>
      <c r="E38" s="1" t="n">
        <v>45132</v>
      </c>
      <c r="F38" s="0" t="s">
        <v>148</v>
      </c>
      <c r="G38" s="0" t="s">
        <v>492</v>
      </c>
      <c r="H38" s="0" t="s">
        <v>493</v>
      </c>
      <c r="J38" s="0" t="n">
        <v>24200</v>
      </c>
      <c r="K38" s="0" t="n">
        <v>11000</v>
      </c>
      <c r="L38" s="0" t="n">
        <v>13310</v>
      </c>
      <c r="M38" s="0" t="s">
        <v>494</v>
      </c>
      <c r="N38" s="0" t="n">
        <v>1</v>
      </c>
      <c r="O38" s="0" t="s">
        <v>495</v>
      </c>
      <c r="P38" s="0" t="s">
        <v>496</v>
      </c>
      <c r="BC38" s="0" t="s">
        <v>196</v>
      </c>
      <c r="BE38" s="0" t="s">
        <v>156</v>
      </c>
      <c r="BF38" s="0" t="s">
        <v>157</v>
      </c>
      <c r="BG38" s="0" t="s">
        <v>158</v>
      </c>
      <c r="BH38" s="0" t="s">
        <v>159</v>
      </c>
      <c r="BI38" s="0" t="s">
        <v>160</v>
      </c>
      <c r="BJ38" s="0" t="n">
        <v>40004050000832</v>
      </c>
      <c r="BK38" s="0" t="s">
        <v>161</v>
      </c>
      <c r="BL38" s="0" t="s">
        <v>162</v>
      </c>
      <c r="BM38" s="0" t="s">
        <v>163</v>
      </c>
      <c r="BN38" s="0" t="s">
        <v>497</v>
      </c>
      <c r="BO38" s="0" t="s">
        <v>165</v>
      </c>
      <c r="BP38" s="0" t="s">
        <v>166</v>
      </c>
      <c r="BQ38" s="0" t="s">
        <v>167</v>
      </c>
      <c r="BR38" s="0" t="s">
        <v>168</v>
      </c>
      <c r="BS38" s="0" t="s">
        <v>169</v>
      </c>
      <c r="BT38" s="1" t="n">
        <v>45180.5833333333</v>
      </c>
      <c r="BX38" s="0" t="s">
        <v>155</v>
      </c>
      <c r="CC38" s="0" t="s">
        <v>170</v>
      </c>
      <c r="CD38" s="0" t="s">
        <v>493</v>
      </c>
      <c r="CE38" s="0" t="n">
        <v>24200</v>
      </c>
      <c r="CF38" s="0" t="n">
        <v>13310</v>
      </c>
      <c r="CG38" s="0" t="n">
        <v>11000</v>
      </c>
      <c r="CH38" s="0" t="s">
        <v>494</v>
      </c>
      <c r="CI38" s="0" t="n">
        <v>1</v>
      </c>
      <c r="CJ38" s="0" t="s">
        <v>495</v>
      </c>
      <c r="CK38" s="0" t="s">
        <v>496</v>
      </c>
      <c r="DX38" s="0" t="s">
        <v>156</v>
      </c>
      <c r="DY38" s="0" t="s">
        <v>157</v>
      </c>
      <c r="DZ38" s="0" t="s">
        <v>158</v>
      </c>
      <c r="EA38" s="0" t="s">
        <v>159</v>
      </c>
      <c r="EB38" s="0" t="s">
        <v>171</v>
      </c>
      <c r="EC38" s="1" t="n">
        <v>45218</v>
      </c>
      <c r="EH38" s="0" t="s">
        <v>498</v>
      </c>
      <c r="EI38" s="1" t="n">
        <v>45233</v>
      </c>
      <c r="EK38" s="0" t="s">
        <v>499</v>
      </c>
      <c r="EL38" s="0" t="s">
        <v>174</v>
      </c>
      <c r="EM38" s="0" t="s">
        <v>500</v>
      </c>
      <c r="EN38" s="0" t="n">
        <f aca="false">FALSE()</f>
        <v>0</v>
      </c>
      <c r="EO38" s="0" t="n">
        <v>11000</v>
      </c>
      <c r="EP38" s="0" t="n">
        <v>13310</v>
      </c>
    </row>
    <row r="39" customFormat="false" ht="15" hidden="false" customHeight="false" outlineLevel="0" collapsed="false">
      <c r="A39" s="0" t="n">
        <v>10468056</v>
      </c>
      <c r="B39" s="0" t="s">
        <v>501</v>
      </c>
      <c r="C39" s="1" t="n">
        <v>45236.5997443287</v>
      </c>
      <c r="D39" s="0" t="s">
        <v>147</v>
      </c>
      <c r="E39" s="1" t="n">
        <v>44734</v>
      </c>
      <c r="F39" s="0" t="s">
        <v>148</v>
      </c>
      <c r="G39" s="0" t="s">
        <v>502</v>
      </c>
      <c r="H39" s="0" t="s">
        <v>503</v>
      </c>
      <c r="J39" s="0" t="n">
        <v>82100</v>
      </c>
      <c r="K39" s="0" t="n">
        <v>82100</v>
      </c>
      <c r="L39" s="0" t="n">
        <v>99341</v>
      </c>
      <c r="M39" s="0" t="s">
        <v>504</v>
      </c>
      <c r="N39" s="0" t="n">
        <v>1</v>
      </c>
      <c r="O39" s="0" t="s">
        <v>505</v>
      </c>
      <c r="P39" s="0" t="s">
        <v>506</v>
      </c>
      <c r="BC39" s="0" t="s">
        <v>196</v>
      </c>
      <c r="BE39" s="0" t="s">
        <v>197</v>
      </c>
      <c r="BF39" s="0" t="s">
        <v>198</v>
      </c>
      <c r="BG39" s="0" t="s">
        <v>158</v>
      </c>
      <c r="BH39" s="0" t="s">
        <v>159</v>
      </c>
      <c r="BI39" s="0" t="s">
        <v>160</v>
      </c>
      <c r="BJ39" s="0" t="n">
        <v>40004050000832</v>
      </c>
      <c r="BK39" s="0" t="s">
        <v>161</v>
      </c>
      <c r="BL39" s="0" t="s">
        <v>162</v>
      </c>
      <c r="BM39" s="0" t="s">
        <v>163</v>
      </c>
      <c r="BN39" s="0" t="s">
        <v>497</v>
      </c>
      <c r="BO39" s="0" t="s">
        <v>165</v>
      </c>
      <c r="BP39" s="0" t="s">
        <v>199</v>
      </c>
      <c r="BQ39" s="0" t="s">
        <v>167</v>
      </c>
      <c r="BR39" s="0" t="s">
        <v>168</v>
      </c>
      <c r="BS39" s="0" t="s">
        <v>169</v>
      </c>
      <c r="BT39" s="1" t="n">
        <v>44750.5833333333</v>
      </c>
      <c r="BX39" s="0" t="s">
        <v>155</v>
      </c>
      <c r="BZ39" s="0" t="s">
        <v>155</v>
      </c>
      <c r="CC39" s="0" t="s">
        <v>170</v>
      </c>
      <c r="CD39" s="0" t="s">
        <v>503</v>
      </c>
      <c r="CE39" s="0" t="n">
        <v>82100</v>
      </c>
      <c r="CF39" s="0" t="n">
        <v>99341</v>
      </c>
      <c r="CG39" s="0" t="n">
        <v>82100</v>
      </c>
      <c r="CH39" s="0" t="s">
        <v>504</v>
      </c>
      <c r="CI39" s="0" t="n">
        <v>1</v>
      </c>
      <c r="CJ39" s="0" t="s">
        <v>505</v>
      </c>
      <c r="CK39" s="0" t="s">
        <v>506</v>
      </c>
      <c r="DX39" s="0" t="s">
        <v>197</v>
      </c>
      <c r="DY39" s="0" t="s">
        <v>198</v>
      </c>
      <c r="DZ39" s="0" t="s">
        <v>158</v>
      </c>
      <c r="EA39" s="0" t="s">
        <v>159</v>
      </c>
      <c r="EB39" s="0" t="s">
        <v>171</v>
      </c>
      <c r="EC39" s="1" t="n">
        <v>44778</v>
      </c>
      <c r="EE39" s="0" t="n">
        <v>81727</v>
      </c>
      <c r="EF39" s="0" t="n">
        <v>81727</v>
      </c>
      <c r="EH39" s="0" t="s">
        <v>502</v>
      </c>
      <c r="EI39" s="1" t="n">
        <v>44782</v>
      </c>
      <c r="EJ39" s="1" t="n">
        <v>44782</v>
      </c>
      <c r="EK39" s="0" t="s">
        <v>507</v>
      </c>
      <c r="EL39" s="0" t="s">
        <v>174</v>
      </c>
      <c r="EM39" s="0" t="s">
        <v>508</v>
      </c>
      <c r="EN39" s="0" t="n">
        <f aca="false">FALSE()</f>
        <v>0</v>
      </c>
      <c r="EO39" s="0" t="n">
        <v>81727</v>
      </c>
      <c r="EP39" s="0" t="n">
        <v>98889.67</v>
      </c>
    </row>
    <row r="40" customFormat="false" ht="15" hidden="false" customHeight="false" outlineLevel="0" collapsed="false">
      <c r="A40" s="0" t="n">
        <v>9604014</v>
      </c>
      <c r="B40" s="0" t="s">
        <v>509</v>
      </c>
      <c r="C40" s="1" t="n">
        <v>45236.5149264815</v>
      </c>
      <c r="D40" s="0" t="s">
        <v>147</v>
      </c>
      <c r="E40" s="1" t="n">
        <v>44647</v>
      </c>
      <c r="F40" s="0" t="s">
        <v>148</v>
      </c>
      <c r="G40" s="0" t="s">
        <v>510</v>
      </c>
      <c r="H40" s="0" t="s">
        <v>511</v>
      </c>
      <c r="J40" s="0" t="n">
        <v>15000000</v>
      </c>
      <c r="K40" s="0" t="n">
        <v>7500000</v>
      </c>
      <c r="L40" s="0" t="n">
        <v>9075000</v>
      </c>
      <c r="M40" s="0" t="s">
        <v>512</v>
      </c>
      <c r="N40" s="0" t="n">
        <v>17</v>
      </c>
      <c r="O40" s="0" t="s">
        <v>513</v>
      </c>
      <c r="P40" s="0" t="s">
        <v>514</v>
      </c>
      <c r="Q40" s="0" t="s">
        <v>515</v>
      </c>
      <c r="R40" s="0" t="s">
        <v>516</v>
      </c>
      <c r="S40" s="0" t="s">
        <v>392</v>
      </c>
      <c r="T40" s="0" t="s">
        <v>393</v>
      </c>
      <c r="U40" s="0" t="s">
        <v>180</v>
      </c>
      <c r="V40" s="0" t="s">
        <v>181</v>
      </c>
      <c r="W40" s="0" t="s">
        <v>229</v>
      </c>
      <c r="X40" s="0" t="s">
        <v>230</v>
      </c>
      <c r="Y40" s="0" t="s">
        <v>233</v>
      </c>
      <c r="Z40" s="0" t="s">
        <v>234</v>
      </c>
      <c r="AA40" s="0" t="s">
        <v>237</v>
      </c>
      <c r="AB40" s="0" t="s">
        <v>238</v>
      </c>
      <c r="AC40" s="0" t="s">
        <v>517</v>
      </c>
      <c r="AD40" s="0" t="s">
        <v>518</v>
      </c>
      <c r="AE40" s="0" t="s">
        <v>225</v>
      </c>
      <c r="AF40" s="0" t="s">
        <v>226</v>
      </c>
      <c r="AG40" s="0" t="s">
        <v>207</v>
      </c>
      <c r="AH40" s="0" t="s">
        <v>208</v>
      </c>
      <c r="AI40" s="0" t="s">
        <v>231</v>
      </c>
      <c r="AJ40" s="0" t="s">
        <v>232</v>
      </c>
      <c r="AK40" s="0" t="s">
        <v>519</v>
      </c>
      <c r="AL40" s="0" t="s">
        <v>520</v>
      </c>
      <c r="AM40" s="0" t="s">
        <v>521</v>
      </c>
      <c r="AN40" s="0" t="s">
        <v>522</v>
      </c>
      <c r="AO40" s="0" t="s">
        <v>523</v>
      </c>
      <c r="AP40" s="0" t="s">
        <v>524</v>
      </c>
      <c r="AQ40" s="0" t="s">
        <v>239</v>
      </c>
      <c r="AR40" s="0" t="s">
        <v>240</v>
      </c>
      <c r="AS40" s="0" t="s">
        <v>467</v>
      </c>
      <c r="AT40" s="0" t="s">
        <v>468</v>
      </c>
      <c r="AU40" s="0" t="s">
        <v>235</v>
      </c>
      <c r="AV40" s="0" t="s">
        <v>236</v>
      </c>
      <c r="BC40" s="0" t="s">
        <v>182</v>
      </c>
      <c r="BE40" s="0" t="s">
        <v>197</v>
      </c>
      <c r="BF40" s="0" t="s">
        <v>198</v>
      </c>
      <c r="BG40" s="0" t="s">
        <v>158</v>
      </c>
      <c r="BH40" s="0" t="s">
        <v>159</v>
      </c>
      <c r="BI40" s="0" t="s">
        <v>160</v>
      </c>
      <c r="BJ40" s="0" t="n">
        <v>40004050000832</v>
      </c>
      <c r="BK40" s="0" t="s">
        <v>161</v>
      </c>
      <c r="BL40" s="0" t="s">
        <v>162</v>
      </c>
      <c r="BM40" s="0" t="s">
        <v>163</v>
      </c>
      <c r="BN40" s="0" t="s">
        <v>497</v>
      </c>
      <c r="BO40" s="0" t="s">
        <v>165</v>
      </c>
      <c r="BP40" s="0" t="s">
        <v>199</v>
      </c>
      <c r="BQ40" s="0" t="s">
        <v>167</v>
      </c>
      <c r="BR40" s="0" t="s">
        <v>168</v>
      </c>
      <c r="BS40" s="0" t="s">
        <v>169</v>
      </c>
      <c r="BT40" s="1" t="n">
        <v>44677.5833333333</v>
      </c>
      <c r="BX40" s="0" t="s">
        <v>155</v>
      </c>
      <c r="CC40" s="0" t="s">
        <v>254</v>
      </c>
      <c r="CD40" s="0" t="s">
        <v>255</v>
      </c>
      <c r="CF40" s="0" t="n">
        <v>1210000</v>
      </c>
      <c r="CG40" s="0" t="n">
        <v>1000000</v>
      </c>
      <c r="CH40" s="0" t="s">
        <v>525</v>
      </c>
      <c r="CI40" s="0" t="n">
        <v>18</v>
      </c>
      <c r="CJ40" s="0" t="s">
        <v>515</v>
      </c>
      <c r="CK40" s="0" t="s">
        <v>516</v>
      </c>
      <c r="CL40" s="0" t="s">
        <v>180</v>
      </c>
      <c r="CM40" s="0" t="s">
        <v>181</v>
      </c>
      <c r="CN40" s="0" t="s">
        <v>237</v>
      </c>
      <c r="CO40" s="0" t="s">
        <v>238</v>
      </c>
      <c r="CP40" s="0" t="s">
        <v>513</v>
      </c>
      <c r="CQ40" s="0" t="s">
        <v>514</v>
      </c>
      <c r="CR40" s="0" t="s">
        <v>517</v>
      </c>
      <c r="CS40" s="0" t="s">
        <v>518</v>
      </c>
      <c r="CT40" s="0" t="s">
        <v>235</v>
      </c>
      <c r="CU40" s="0" t="s">
        <v>236</v>
      </c>
      <c r="CV40" s="0" t="s">
        <v>467</v>
      </c>
      <c r="CW40" s="0" t="s">
        <v>468</v>
      </c>
      <c r="CX40" s="0" t="s">
        <v>521</v>
      </c>
      <c r="CY40" s="0" t="s">
        <v>522</v>
      </c>
      <c r="CZ40" s="0" t="s">
        <v>207</v>
      </c>
      <c r="DA40" s="0" t="s">
        <v>208</v>
      </c>
      <c r="DB40" s="0" t="s">
        <v>392</v>
      </c>
      <c r="DC40" s="0" t="s">
        <v>393</v>
      </c>
      <c r="DD40" s="0" t="s">
        <v>229</v>
      </c>
      <c r="DE40" s="0" t="s">
        <v>230</v>
      </c>
      <c r="DF40" s="0" t="s">
        <v>233</v>
      </c>
      <c r="DG40" s="0" t="s">
        <v>234</v>
      </c>
      <c r="DH40" s="0" t="s">
        <v>239</v>
      </c>
      <c r="DI40" s="0" t="s">
        <v>240</v>
      </c>
      <c r="DJ40" s="0" t="s">
        <v>225</v>
      </c>
      <c r="DK40" s="0" t="s">
        <v>226</v>
      </c>
      <c r="DL40" s="0" t="s">
        <v>519</v>
      </c>
      <c r="DM40" s="0" t="s">
        <v>520</v>
      </c>
      <c r="DN40" s="0" t="s">
        <v>523</v>
      </c>
      <c r="DO40" s="0" t="s">
        <v>524</v>
      </c>
      <c r="DP40" s="0" t="s">
        <v>231</v>
      </c>
      <c r="DQ40" s="0" t="s">
        <v>232</v>
      </c>
      <c r="DR40" s="0" t="s">
        <v>526</v>
      </c>
      <c r="DS40" s="0" t="s">
        <v>527</v>
      </c>
      <c r="DX40" s="0" t="s">
        <v>197</v>
      </c>
      <c r="DY40" s="0" t="s">
        <v>198</v>
      </c>
      <c r="DZ40" s="0" t="s">
        <v>158</v>
      </c>
      <c r="EA40" s="0" t="s">
        <v>159</v>
      </c>
      <c r="EB40" s="0" t="s">
        <v>171</v>
      </c>
      <c r="EC40" s="1" t="n">
        <v>44862</v>
      </c>
      <c r="EG40" s="0" t="n">
        <f aca="false">TRUE()</f>
        <v>1</v>
      </c>
      <c r="EH40" s="0" t="s">
        <v>510</v>
      </c>
      <c r="EI40" s="1" t="n">
        <v>44911</v>
      </c>
      <c r="EJ40" s="1" t="n">
        <v>44914</v>
      </c>
      <c r="EK40" s="0" t="s">
        <v>188</v>
      </c>
      <c r="EL40" s="0" t="s">
        <v>174</v>
      </c>
      <c r="EM40" s="0" t="s">
        <v>189</v>
      </c>
      <c r="EN40" s="0" t="n">
        <f aca="false">FALSE()</f>
        <v>0</v>
      </c>
      <c r="EO40" s="0" t="n">
        <v>1000000</v>
      </c>
      <c r="EP40" s="0" t="n">
        <v>1210000</v>
      </c>
    </row>
    <row r="41" customFormat="false" ht="15" hidden="false" customHeight="false" outlineLevel="0" collapsed="false">
      <c r="A41" s="0" t="n">
        <v>9604014</v>
      </c>
      <c r="B41" s="0" t="s">
        <v>509</v>
      </c>
      <c r="C41" s="1" t="n">
        <v>45236.5149264815</v>
      </c>
      <c r="D41" s="0" t="s">
        <v>147</v>
      </c>
      <c r="E41" s="1" t="n">
        <v>44647</v>
      </c>
      <c r="F41" s="0" t="s">
        <v>148</v>
      </c>
      <c r="G41" s="0" t="s">
        <v>510</v>
      </c>
      <c r="H41" s="0" t="s">
        <v>511</v>
      </c>
      <c r="J41" s="0" t="n">
        <v>15000000</v>
      </c>
      <c r="K41" s="0" t="n">
        <v>7500000</v>
      </c>
      <c r="L41" s="0" t="n">
        <v>9075000</v>
      </c>
      <c r="M41" s="0" t="s">
        <v>512</v>
      </c>
      <c r="N41" s="0" t="n">
        <v>17</v>
      </c>
      <c r="O41" s="0" t="s">
        <v>513</v>
      </c>
      <c r="P41" s="0" t="s">
        <v>514</v>
      </c>
      <c r="Q41" s="0" t="s">
        <v>515</v>
      </c>
      <c r="R41" s="0" t="s">
        <v>516</v>
      </c>
      <c r="S41" s="0" t="s">
        <v>392</v>
      </c>
      <c r="T41" s="0" t="s">
        <v>393</v>
      </c>
      <c r="U41" s="0" t="s">
        <v>180</v>
      </c>
      <c r="V41" s="0" t="s">
        <v>181</v>
      </c>
      <c r="W41" s="0" t="s">
        <v>229</v>
      </c>
      <c r="X41" s="0" t="s">
        <v>230</v>
      </c>
      <c r="Y41" s="0" t="s">
        <v>233</v>
      </c>
      <c r="Z41" s="0" t="s">
        <v>234</v>
      </c>
      <c r="AA41" s="0" t="s">
        <v>237</v>
      </c>
      <c r="AB41" s="0" t="s">
        <v>238</v>
      </c>
      <c r="AC41" s="0" t="s">
        <v>517</v>
      </c>
      <c r="AD41" s="0" t="s">
        <v>518</v>
      </c>
      <c r="AE41" s="0" t="s">
        <v>225</v>
      </c>
      <c r="AF41" s="0" t="s">
        <v>226</v>
      </c>
      <c r="AG41" s="0" t="s">
        <v>207</v>
      </c>
      <c r="AH41" s="0" t="s">
        <v>208</v>
      </c>
      <c r="AI41" s="0" t="s">
        <v>231</v>
      </c>
      <c r="AJ41" s="0" t="s">
        <v>232</v>
      </c>
      <c r="AK41" s="0" t="s">
        <v>519</v>
      </c>
      <c r="AL41" s="0" t="s">
        <v>520</v>
      </c>
      <c r="AM41" s="0" t="s">
        <v>521</v>
      </c>
      <c r="AN41" s="0" t="s">
        <v>522</v>
      </c>
      <c r="AO41" s="0" t="s">
        <v>523</v>
      </c>
      <c r="AP41" s="0" t="s">
        <v>524</v>
      </c>
      <c r="AQ41" s="0" t="s">
        <v>239</v>
      </c>
      <c r="AR41" s="0" t="s">
        <v>240</v>
      </c>
      <c r="AS41" s="0" t="s">
        <v>467</v>
      </c>
      <c r="AT41" s="0" t="s">
        <v>468</v>
      </c>
      <c r="AU41" s="0" t="s">
        <v>235</v>
      </c>
      <c r="AV41" s="0" t="s">
        <v>236</v>
      </c>
      <c r="BC41" s="0" t="s">
        <v>182</v>
      </c>
      <c r="BE41" s="0" t="s">
        <v>197</v>
      </c>
      <c r="BF41" s="0" t="s">
        <v>198</v>
      </c>
      <c r="BG41" s="0" t="s">
        <v>158</v>
      </c>
      <c r="BH41" s="0" t="s">
        <v>159</v>
      </c>
      <c r="BI41" s="0" t="s">
        <v>160</v>
      </c>
      <c r="BJ41" s="0" t="n">
        <v>40004050000832</v>
      </c>
      <c r="BK41" s="0" t="s">
        <v>161</v>
      </c>
      <c r="BL41" s="0" t="s">
        <v>162</v>
      </c>
      <c r="BM41" s="0" t="s">
        <v>163</v>
      </c>
      <c r="BN41" s="0" t="s">
        <v>497</v>
      </c>
      <c r="BO41" s="0" t="s">
        <v>165</v>
      </c>
      <c r="BP41" s="0" t="s">
        <v>199</v>
      </c>
      <c r="BQ41" s="0" t="s">
        <v>167</v>
      </c>
      <c r="BR41" s="0" t="s">
        <v>168</v>
      </c>
      <c r="BS41" s="0" t="s">
        <v>169</v>
      </c>
      <c r="BT41" s="1" t="n">
        <v>44677.5833333333</v>
      </c>
      <c r="BX41" s="0" t="s">
        <v>155</v>
      </c>
      <c r="CC41" s="0" t="s">
        <v>259</v>
      </c>
      <c r="CD41" s="0" t="s">
        <v>260</v>
      </c>
      <c r="CF41" s="0" t="n">
        <v>3630000</v>
      </c>
      <c r="CG41" s="0" t="n">
        <v>3000000</v>
      </c>
      <c r="CH41" s="0" t="s">
        <v>528</v>
      </c>
      <c r="CI41" s="0" t="n">
        <v>18</v>
      </c>
      <c r="CJ41" s="0" t="s">
        <v>392</v>
      </c>
      <c r="CK41" s="0" t="s">
        <v>393</v>
      </c>
      <c r="CL41" s="0" t="s">
        <v>523</v>
      </c>
      <c r="CM41" s="0" t="s">
        <v>524</v>
      </c>
      <c r="CN41" s="0" t="s">
        <v>225</v>
      </c>
      <c r="CO41" s="0" t="s">
        <v>226</v>
      </c>
      <c r="CP41" s="0" t="s">
        <v>521</v>
      </c>
      <c r="CQ41" s="0" t="s">
        <v>522</v>
      </c>
      <c r="CR41" s="0" t="s">
        <v>237</v>
      </c>
      <c r="CS41" s="0" t="s">
        <v>238</v>
      </c>
      <c r="CT41" s="0" t="s">
        <v>207</v>
      </c>
      <c r="CU41" s="0" t="s">
        <v>208</v>
      </c>
      <c r="CV41" s="0" t="s">
        <v>229</v>
      </c>
      <c r="CW41" s="0" t="s">
        <v>230</v>
      </c>
      <c r="CX41" s="0" t="s">
        <v>231</v>
      </c>
      <c r="CY41" s="0" t="s">
        <v>232</v>
      </c>
      <c r="CZ41" s="0" t="s">
        <v>515</v>
      </c>
      <c r="DA41" s="0" t="s">
        <v>516</v>
      </c>
      <c r="DB41" s="0" t="s">
        <v>235</v>
      </c>
      <c r="DC41" s="0" t="s">
        <v>236</v>
      </c>
      <c r="DD41" s="0" t="s">
        <v>513</v>
      </c>
      <c r="DE41" s="0" t="s">
        <v>514</v>
      </c>
      <c r="DF41" s="0" t="s">
        <v>467</v>
      </c>
      <c r="DG41" s="0" t="s">
        <v>468</v>
      </c>
      <c r="DH41" s="0" t="s">
        <v>233</v>
      </c>
      <c r="DI41" s="0" t="s">
        <v>234</v>
      </c>
      <c r="DJ41" s="0" t="s">
        <v>239</v>
      </c>
      <c r="DK41" s="0" t="s">
        <v>240</v>
      </c>
      <c r="DL41" s="0" t="s">
        <v>526</v>
      </c>
      <c r="DM41" s="0" t="s">
        <v>527</v>
      </c>
      <c r="DN41" s="0" t="s">
        <v>180</v>
      </c>
      <c r="DO41" s="0" t="s">
        <v>181</v>
      </c>
      <c r="DP41" s="0" t="s">
        <v>519</v>
      </c>
      <c r="DQ41" s="0" t="s">
        <v>520</v>
      </c>
      <c r="DR41" s="0" t="s">
        <v>517</v>
      </c>
      <c r="DS41" s="0" t="s">
        <v>518</v>
      </c>
      <c r="DX41" s="0" t="s">
        <v>197</v>
      </c>
      <c r="DY41" s="0" t="s">
        <v>198</v>
      </c>
      <c r="DZ41" s="0" t="s">
        <v>158</v>
      </c>
      <c r="EA41" s="0" t="s">
        <v>159</v>
      </c>
      <c r="EB41" s="0" t="s">
        <v>171</v>
      </c>
      <c r="EC41" s="1" t="n">
        <v>44862</v>
      </c>
      <c r="EG41" s="0" t="n">
        <f aca="false">TRUE()</f>
        <v>1</v>
      </c>
      <c r="EH41" s="0" t="s">
        <v>510</v>
      </c>
      <c r="EI41" s="1" t="n">
        <v>44908</v>
      </c>
      <c r="EJ41" s="1" t="n">
        <v>44909</v>
      </c>
      <c r="EK41" s="0" t="s">
        <v>471</v>
      </c>
      <c r="EL41" s="0" t="s">
        <v>174</v>
      </c>
      <c r="EM41" s="0" t="s">
        <v>472</v>
      </c>
      <c r="EN41" s="0" t="n">
        <f aca="false">FALSE()</f>
        <v>0</v>
      </c>
      <c r="EO41" s="0" t="n">
        <v>3000000</v>
      </c>
      <c r="EP41" s="0" t="n">
        <v>3630000</v>
      </c>
    </row>
    <row r="42" customFormat="false" ht="15" hidden="false" customHeight="false" outlineLevel="0" collapsed="false">
      <c r="A42" s="0" t="n">
        <v>9604014</v>
      </c>
      <c r="B42" s="0" t="s">
        <v>509</v>
      </c>
      <c r="C42" s="1" t="n">
        <v>45236.5149264815</v>
      </c>
      <c r="D42" s="0" t="s">
        <v>147</v>
      </c>
      <c r="E42" s="1" t="n">
        <v>44647</v>
      </c>
      <c r="F42" s="0" t="s">
        <v>148</v>
      </c>
      <c r="G42" s="0" t="s">
        <v>510</v>
      </c>
      <c r="H42" s="0" t="s">
        <v>511</v>
      </c>
      <c r="J42" s="0" t="n">
        <v>15000000</v>
      </c>
      <c r="K42" s="0" t="n">
        <v>7500000</v>
      </c>
      <c r="L42" s="0" t="n">
        <v>9075000</v>
      </c>
      <c r="M42" s="0" t="s">
        <v>512</v>
      </c>
      <c r="N42" s="0" t="n">
        <v>17</v>
      </c>
      <c r="O42" s="0" t="s">
        <v>513</v>
      </c>
      <c r="P42" s="0" t="s">
        <v>514</v>
      </c>
      <c r="Q42" s="0" t="s">
        <v>515</v>
      </c>
      <c r="R42" s="0" t="s">
        <v>516</v>
      </c>
      <c r="S42" s="0" t="s">
        <v>392</v>
      </c>
      <c r="T42" s="0" t="s">
        <v>393</v>
      </c>
      <c r="U42" s="0" t="s">
        <v>180</v>
      </c>
      <c r="V42" s="0" t="s">
        <v>181</v>
      </c>
      <c r="W42" s="0" t="s">
        <v>229</v>
      </c>
      <c r="X42" s="0" t="s">
        <v>230</v>
      </c>
      <c r="Y42" s="0" t="s">
        <v>233</v>
      </c>
      <c r="Z42" s="0" t="s">
        <v>234</v>
      </c>
      <c r="AA42" s="0" t="s">
        <v>237</v>
      </c>
      <c r="AB42" s="0" t="s">
        <v>238</v>
      </c>
      <c r="AC42" s="0" t="s">
        <v>517</v>
      </c>
      <c r="AD42" s="0" t="s">
        <v>518</v>
      </c>
      <c r="AE42" s="0" t="s">
        <v>225</v>
      </c>
      <c r="AF42" s="0" t="s">
        <v>226</v>
      </c>
      <c r="AG42" s="0" t="s">
        <v>207</v>
      </c>
      <c r="AH42" s="0" t="s">
        <v>208</v>
      </c>
      <c r="AI42" s="0" t="s">
        <v>231</v>
      </c>
      <c r="AJ42" s="0" t="s">
        <v>232</v>
      </c>
      <c r="AK42" s="0" t="s">
        <v>519</v>
      </c>
      <c r="AL42" s="0" t="s">
        <v>520</v>
      </c>
      <c r="AM42" s="0" t="s">
        <v>521</v>
      </c>
      <c r="AN42" s="0" t="s">
        <v>522</v>
      </c>
      <c r="AO42" s="0" t="s">
        <v>523</v>
      </c>
      <c r="AP42" s="0" t="s">
        <v>524</v>
      </c>
      <c r="AQ42" s="0" t="s">
        <v>239</v>
      </c>
      <c r="AR42" s="0" t="s">
        <v>240</v>
      </c>
      <c r="AS42" s="0" t="s">
        <v>467</v>
      </c>
      <c r="AT42" s="0" t="s">
        <v>468</v>
      </c>
      <c r="AU42" s="0" t="s">
        <v>235</v>
      </c>
      <c r="AV42" s="0" t="s">
        <v>236</v>
      </c>
      <c r="BC42" s="0" t="s">
        <v>182</v>
      </c>
      <c r="BE42" s="0" t="s">
        <v>197</v>
      </c>
      <c r="BF42" s="0" t="s">
        <v>198</v>
      </c>
      <c r="BG42" s="0" t="s">
        <v>158</v>
      </c>
      <c r="BH42" s="0" t="s">
        <v>159</v>
      </c>
      <c r="BI42" s="0" t="s">
        <v>160</v>
      </c>
      <c r="BJ42" s="0" t="n">
        <v>40004050000832</v>
      </c>
      <c r="BK42" s="0" t="s">
        <v>161</v>
      </c>
      <c r="BL42" s="0" t="s">
        <v>162</v>
      </c>
      <c r="BM42" s="0" t="s">
        <v>163</v>
      </c>
      <c r="BN42" s="0" t="s">
        <v>497</v>
      </c>
      <c r="BO42" s="0" t="s">
        <v>165</v>
      </c>
      <c r="BP42" s="0" t="s">
        <v>199</v>
      </c>
      <c r="BQ42" s="0" t="s">
        <v>167</v>
      </c>
      <c r="BR42" s="0" t="s">
        <v>168</v>
      </c>
      <c r="BS42" s="0" t="s">
        <v>169</v>
      </c>
      <c r="BT42" s="1" t="n">
        <v>44677.5833333333</v>
      </c>
      <c r="BX42" s="0" t="s">
        <v>155</v>
      </c>
      <c r="CC42" s="0" t="s">
        <v>377</v>
      </c>
      <c r="CD42" s="0" t="s">
        <v>529</v>
      </c>
      <c r="CF42" s="0" t="n">
        <v>4235000</v>
      </c>
      <c r="CG42" s="0" t="n">
        <v>3500000</v>
      </c>
      <c r="CH42" s="0" t="s">
        <v>530</v>
      </c>
      <c r="CI42" s="0" t="n">
        <v>18</v>
      </c>
      <c r="CJ42" s="0" t="s">
        <v>519</v>
      </c>
      <c r="CK42" s="0" t="s">
        <v>520</v>
      </c>
      <c r="CL42" s="0" t="s">
        <v>513</v>
      </c>
      <c r="CM42" s="0" t="s">
        <v>514</v>
      </c>
      <c r="CN42" s="0" t="s">
        <v>526</v>
      </c>
      <c r="CO42" s="0" t="s">
        <v>527</v>
      </c>
      <c r="CP42" s="0" t="s">
        <v>180</v>
      </c>
      <c r="CQ42" s="0" t="s">
        <v>181</v>
      </c>
      <c r="CR42" s="0" t="s">
        <v>515</v>
      </c>
      <c r="CS42" s="0" t="s">
        <v>516</v>
      </c>
      <c r="CT42" s="0" t="s">
        <v>237</v>
      </c>
      <c r="CU42" s="0" t="s">
        <v>238</v>
      </c>
      <c r="CV42" s="0" t="s">
        <v>225</v>
      </c>
      <c r="CW42" s="0" t="s">
        <v>226</v>
      </c>
      <c r="CX42" s="0" t="s">
        <v>521</v>
      </c>
      <c r="CY42" s="0" t="s">
        <v>522</v>
      </c>
      <c r="CZ42" s="0" t="s">
        <v>517</v>
      </c>
      <c r="DA42" s="0" t="s">
        <v>518</v>
      </c>
      <c r="DB42" s="0" t="s">
        <v>239</v>
      </c>
      <c r="DC42" s="0" t="s">
        <v>240</v>
      </c>
      <c r="DD42" s="0" t="s">
        <v>207</v>
      </c>
      <c r="DE42" s="0" t="s">
        <v>208</v>
      </c>
      <c r="DF42" s="0" t="s">
        <v>231</v>
      </c>
      <c r="DG42" s="0" t="s">
        <v>232</v>
      </c>
      <c r="DH42" s="0" t="s">
        <v>467</v>
      </c>
      <c r="DI42" s="0" t="s">
        <v>468</v>
      </c>
      <c r="DJ42" s="0" t="s">
        <v>235</v>
      </c>
      <c r="DK42" s="0" t="s">
        <v>236</v>
      </c>
      <c r="DL42" s="0" t="s">
        <v>233</v>
      </c>
      <c r="DM42" s="0" t="s">
        <v>234</v>
      </c>
      <c r="DN42" s="0" t="s">
        <v>229</v>
      </c>
      <c r="DO42" s="0" t="s">
        <v>230</v>
      </c>
      <c r="DP42" s="0" t="s">
        <v>392</v>
      </c>
      <c r="DQ42" s="0" t="s">
        <v>393</v>
      </c>
      <c r="DR42" s="0" t="s">
        <v>523</v>
      </c>
      <c r="DS42" s="0" t="s">
        <v>524</v>
      </c>
      <c r="DX42" s="0" t="s">
        <v>197</v>
      </c>
      <c r="DY42" s="0" t="s">
        <v>198</v>
      </c>
      <c r="DZ42" s="0" t="s">
        <v>158</v>
      </c>
      <c r="EA42" s="0" t="s">
        <v>159</v>
      </c>
      <c r="EB42" s="0" t="s">
        <v>171</v>
      </c>
      <c r="EC42" s="1" t="n">
        <v>44802</v>
      </c>
      <c r="EH42" s="0" t="s">
        <v>510</v>
      </c>
      <c r="EI42" s="1" t="n">
        <v>44851</v>
      </c>
      <c r="EJ42" s="1" t="n">
        <v>44866</v>
      </c>
      <c r="EK42" s="0" t="s">
        <v>531</v>
      </c>
      <c r="EL42" s="0" t="s">
        <v>174</v>
      </c>
      <c r="EM42" s="0" t="s">
        <v>532</v>
      </c>
      <c r="EN42" s="0" t="n">
        <f aca="false">FALSE()</f>
        <v>0</v>
      </c>
      <c r="EO42" s="0" t="n">
        <v>3500000</v>
      </c>
      <c r="EP42" s="0" t="n">
        <v>4235000</v>
      </c>
    </row>
    <row r="43" customFormat="false" ht="15" hidden="false" customHeight="false" outlineLevel="0" collapsed="false">
      <c r="A43" s="0" t="n">
        <v>12276649</v>
      </c>
      <c r="B43" s="0" t="s">
        <v>533</v>
      </c>
      <c r="C43" s="1" t="n">
        <v>45233.3965094213</v>
      </c>
      <c r="D43" s="0" t="s">
        <v>147</v>
      </c>
      <c r="E43" s="1" t="n">
        <v>44988</v>
      </c>
      <c r="F43" s="0" t="s">
        <v>148</v>
      </c>
      <c r="G43" s="0" t="s">
        <v>534</v>
      </c>
      <c r="H43" s="0" t="s">
        <v>535</v>
      </c>
      <c r="J43" s="0" t="n">
        <v>229110.68</v>
      </c>
      <c r="K43" s="0" t="n">
        <v>229110.68</v>
      </c>
      <c r="L43" s="0" t="n">
        <v>277223.92</v>
      </c>
      <c r="M43" s="0" t="s">
        <v>536</v>
      </c>
      <c r="N43" s="0" t="n">
        <v>3</v>
      </c>
      <c r="O43" s="0" t="s">
        <v>270</v>
      </c>
      <c r="P43" s="0" t="s">
        <v>271</v>
      </c>
      <c r="Q43" s="0" t="s">
        <v>362</v>
      </c>
      <c r="R43" s="0" t="s">
        <v>363</v>
      </c>
      <c r="S43" s="0" t="s">
        <v>268</v>
      </c>
      <c r="T43" s="0" t="s">
        <v>269</v>
      </c>
      <c r="BC43" s="0" t="s">
        <v>196</v>
      </c>
      <c r="BE43" s="0" t="s">
        <v>183</v>
      </c>
      <c r="BF43" s="0" t="s">
        <v>157</v>
      </c>
      <c r="BG43" s="0" t="s">
        <v>158</v>
      </c>
      <c r="BH43" s="0" t="s">
        <v>159</v>
      </c>
      <c r="BI43" s="0" t="s">
        <v>160</v>
      </c>
      <c r="BJ43" s="0" t="n">
        <v>40004050000832</v>
      </c>
      <c r="BK43" s="0" t="s">
        <v>161</v>
      </c>
      <c r="BL43" s="0" t="s">
        <v>162</v>
      </c>
      <c r="BM43" s="0" t="s">
        <v>163</v>
      </c>
      <c r="BN43" s="0" t="s">
        <v>497</v>
      </c>
      <c r="BO43" s="0" t="s">
        <v>165</v>
      </c>
      <c r="BP43" s="0" t="s">
        <v>199</v>
      </c>
      <c r="BQ43" s="0" t="s">
        <v>167</v>
      </c>
      <c r="BR43" s="0" t="s">
        <v>168</v>
      </c>
      <c r="BS43" s="0" t="s">
        <v>169</v>
      </c>
      <c r="BT43" s="1" t="n">
        <v>45019.5833333333</v>
      </c>
      <c r="BX43" s="0" t="s">
        <v>155</v>
      </c>
      <c r="BZ43" s="0" t="s">
        <v>155</v>
      </c>
      <c r="CC43" s="0" t="s">
        <v>254</v>
      </c>
      <c r="CD43" s="0" t="s">
        <v>537</v>
      </c>
      <c r="CF43" s="0" t="n">
        <v>260413.9</v>
      </c>
      <c r="CG43" s="0" t="n">
        <v>215218.1</v>
      </c>
      <c r="CH43" s="0" t="s">
        <v>369</v>
      </c>
      <c r="CI43" s="0" t="n">
        <v>2</v>
      </c>
      <c r="CJ43" s="0" t="s">
        <v>270</v>
      </c>
      <c r="CK43" s="0" t="s">
        <v>271</v>
      </c>
      <c r="CL43" s="0" t="s">
        <v>268</v>
      </c>
      <c r="CM43" s="0" t="s">
        <v>269</v>
      </c>
      <c r="DX43" s="0" t="s">
        <v>183</v>
      </c>
      <c r="DY43" s="0" t="s">
        <v>157</v>
      </c>
      <c r="DZ43" s="0" t="s">
        <v>158</v>
      </c>
      <c r="EA43" s="0" t="s">
        <v>159</v>
      </c>
      <c r="EB43" s="0" t="s">
        <v>171</v>
      </c>
      <c r="EC43" s="1" t="n">
        <v>45189</v>
      </c>
      <c r="EG43" s="0" t="n">
        <f aca="false">FALSE()</f>
        <v>0</v>
      </c>
      <c r="EH43" s="0" t="s">
        <v>534</v>
      </c>
      <c r="EI43" s="1" t="n">
        <v>45222</v>
      </c>
      <c r="EJ43" s="1" t="n">
        <v>45231</v>
      </c>
      <c r="EK43" s="0" t="s">
        <v>538</v>
      </c>
      <c r="EL43" s="0" t="s">
        <v>174</v>
      </c>
      <c r="EM43" s="0" t="s">
        <v>539</v>
      </c>
      <c r="EN43" s="0" t="n">
        <f aca="false">TRUE()</f>
        <v>1</v>
      </c>
      <c r="EO43" s="0" t="n">
        <v>125000</v>
      </c>
      <c r="EP43" s="0" t="n">
        <v>151250</v>
      </c>
    </row>
    <row r="44" customFormat="false" ht="15" hidden="false" customHeight="false" outlineLevel="0" collapsed="false">
      <c r="A44" s="0" t="n">
        <v>12276649</v>
      </c>
      <c r="B44" s="0" t="s">
        <v>533</v>
      </c>
      <c r="C44" s="1" t="n">
        <v>45233.3965094213</v>
      </c>
      <c r="D44" s="0" t="s">
        <v>147</v>
      </c>
      <c r="E44" s="1" t="n">
        <v>44988</v>
      </c>
      <c r="F44" s="0" t="s">
        <v>148</v>
      </c>
      <c r="G44" s="0" t="s">
        <v>534</v>
      </c>
      <c r="H44" s="0" t="s">
        <v>535</v>
      </c>
      <c r="J44" s="0" t="n">
        <v>229110.68</v>
      </c>
      <c r="K44" s="0" t="n">
        <v>229110.68</v>
      </c>
      <c r="L44" s="0" t="n">
        <v>277223.92</v>
      </c>
      <c r="M44" s="0" t="s">
        <v>536</v>
      </c>
      <c r="N44" s="0" t="n">
        <v>3</v>
      </c>
      <c r="O44" s="0" t="s">
        <v>270</v>
      </c>
      <c r="P44" s="0" t="s">
        <v>271</v>
      </c>
      <c r="Q44" s="0" t="s">
        <v>362</v>
      </c>
      <c r="R44" s="0" t="s">
        <v>363</v>
      </c>
      <c r="S44" s="0" t="s">
        <v>268</v>
      </c>
      <c r="T44" s="0" t="s">
        <v>269</v>
      </c>
      <c r="BC44" s="0" t="s">
        <v>196</v>
      </c>
      <c r="BE44" s="0" t="s">
        <v>183</v>
      </c>
      <c r="BF44" s="0" t="s">
        <v>157</v>
      </c>
      <c r="BG44" s="0" t="s">
        <v>158</v>
      </c>
      <c r="BH44" s="0" t="s">
        <v>159</v>
      </c>
      <c r="BI44" s="0" t="s">
        <v>160</v>
      </c>
      <c r="BJ44" s="0" t="n">
        <v>40004050000832</v>
      </c>
      <c r="BK44" s="0" t="s">
        <v>161</v>
      </c>
      <c r="BL44" s="0" t="s">
        <v>162</v>
      </c>
      <c r="BM44" s="0" t="s">
        <v>163</v>
      </c>
      <c r="BN44" s="0" t="s">
        <v>497</v>
      </c>
      <c r="BO44" s="0" t="s">
        <v>165</v>
      </c>
      <c r="BP44" s="0" t="s">
        <v>199</v>
      </c>
      <c r="BQ44" s="0" t="s">
        <v>167</v>
      </c>
      <c r="BR44" s="0" t="s">
        <v>168</v>
      </c>
      <c r="BS44" s="0" t="s">
        <v>169</v>
      </c>
      <c r="BT44" s="1" t="n">
        <v>45019.5833333333</v>
      </c>
      <c r="BX44" s="0" t="s">
        <v>155</v>
      </c>
      <c r="BZ44" s="0" t="s">
        <v>155</v>
      </c>
      <c r="CC44" s="0" t="s">
        <v>259</v>
      </c>
      <c r="CD44" s="0" t="s">
        <v>540</v>
      </c>
      <c r="CF44" s="0" t="n">
        <v>16810.02</v>
      </c>
      <c r="CG44" s="0" t="n">
        <v>13892.58</v>
      </c>
      <c r="CH44" s="0" t="s">
        <v>541</v>
      </c>
      <c r="CI44" s="0" t="n">
        <v>3</v>
      </c>
      <c r="CJ44" s="0" t="s">
        <v>270</v>
      </c>
      <c r="CK44" s="0" t="s">
        <v>271</v>
      </c>
      <c r="CL44" s="0" t="s">
        <v>268</v>
      </c>
      <c r="CM44" s="0" t="s">
        <v>269</v>
      </c>
      <c r="CN44" s="0" t="s">
        <v>362</v>
      </c>
      <c r="CO44" s="0" t="s">
        <v>363</v>
      </c>
      <c r="DX44" s="0" t="s">
        <v>183</v>
      </c>
      <c r="DY44" s="0" t="s">
        <v>157</v>
      </c>
      <c r="DZ44" s="0" t="s">
        <v>158</v>
      </c>
      <c r="EA44" s="0" t="s">
        <v>159</v>
      </c>
      <c r="EB44" s="0" t="s">
        <v>171</v>
      </c>
      <c r="EC44" s="1" t="n">
        <v>45189</v>
      </c>
      <c r="EH44" s="0" t="s">
        <v>534</v>
      </c>
      <c r="EI44" s="1" t="n">
        <v>45222</v>
      </c>
      <c r="EJ44" s="1" t="n">
        <v>45231</v>
      </c>
      <c r="EK44" s="0" t="s">
        <v>373</v>
      </c>
      <c r="EL44" s="0" t="s">
        <v>174</v>
      </c>
      <c r="EM44" s="0" t="s">
        <v>374</v>
      </c>
      <c r="EN44" s="0" t="n">
        <f aca="false">FALSE()</f>
        <v>0</v>
      </c>
      <c r="EO44" s="0" t="n">
        <v>9804.81</v>
      </c>
      <c r="EP44" s="0" t="n">
        <v>11863.82</v>
      </c>
    </row>
    <row r="45" customFormat="false" ht="15" hidden="false" customHeight="false" outlineLevel="0" collapsed="false">
      <c r="A45" s="0" t="n">
        <v>13121363</v>
      </c>
      <c r="B45" s="0" t="s">
        <v>542</v>
      </c>
      <c r="C45" s="1" t="n">
        <v>45230.6023175232</v>
      </c>
      <c r="D45" s="0" t="s">
        <v>147</v>
      </c>
      <c r="E45" s="1" t="n">
        <v>45128</v>
      </c>
      <c r="F45" s="0" t="s">
        <v>148</v>
      </c>
      <c r="G45" s="0" t="s">
        <v>543</v>
      </c>
      <c r="H45" s="0" t="s">
        <v>544</v>
      </c>
      <c r="J45" s="0" t="n">
        <v>15200</v>
      </c>
      <c r="K45" s="0" t="n">
        <v>15200</v>
      </c>
      <c r="L45" s="0" t="n">
        <v>18392</v>
      </c>
      <c r="M45" s="0" t="s">
        <v>545</v>
      </c>
      <c r="N45" s="0" t="n">
        <v>1</v>
      </c>
      <c r="O45" s="0" t="s">
        <v>546</v>
      </c>
      <c r="P45" s="0" t="s">
        <v>547</v>
      </c>
      <c r="BC45" s="0" t="s">
        <v>154</v>
      </c>
      <c r="BE45" s="0" t="s">
        <v>183</v>
      </c>
      <c r="BF45" s="0" t="s">
        <v>157</v>
      </c>
      <c r="BG45" s="0" t="s">
        <v>158</v>
      </c>
      <c r="BH45" s="0" t="s">
        <v>159</v>
      </c>
      <c r="BI45" s="0" t="s">
        <v>160</v>
      </c>
      <c r="BJ45" s="0" t="n">
        <v>40004050000832</v>
      </c>
      <c r="BK45" s="0" t="s">
        <v>161</v>
      </c>
      <c r="BL45" s="0" t="s">
        <v>162</v>
      </c>
      <c r="BM45" s="0" t="s">
        <v>163</v>
      </c>
      <c r="BN45" s="0" t="s">
        <v>497</v>
      </c>
      <c r="BO45" s="0" t="s">
        <v>165</v>
      </c>
      <c r="BP45" s="0" t="s">
        <v>166</v>
      </c>
      <c r="BQ45" s="0" t="s">
        <v>167</v>
      </c>
      <c r="BR45" s="0" t="s">
        <v>168</v>
      </c>
      <c r="BS45" s="0" t="s">
        <v>169</v>
      </c>
      <c r="BT45" s="1" t="n">
        <v>45175.5833333333</v>
      </c>
      <c r="BX45" s="0" t="s">
        <v>155</v>
      </c>
      <c r="BZ45" s="0" t="s">
        <v>155</v>
      </c>
      <c r="CC45" s="0" t="s">
        <v>170</v>
      </c>
      <c r="CD45" s="0" t="s">
        <v>544</v>
      </c>
      <c r="CE45" s="0" t="n">
        <v>15200</v>
      </c>
      <c r="CF45" s="0" t="n">
        <v>18392</v>
      </c>
      <c r="CG45" s="0" t="n">
        <v>15200</v>
      </c>
      <c r="CH45" s="0" t="s">
        <v>545</v>
      </c>
      <c r="CI45" s="0" t="n">
        <v>1</v>
      </c>
      <c r="CJ45" s="0" t="s">
        <v>546</v>
      </c>
      <c r="CK45" s="0" t="s">
        <v>547</v>
      </c>
      <c r="DX45" s="0" t="s">
        <v>183</v>
      </c>
      <c r="DY45" s="0" t="s">
        <v>157</v>
      </c>
      <c r="DZ45" s="0" t="s">
        <v>158</v>
      </c>
      <c r="EA45" s="0" t="s">
        <v>159</v>
      </c>
      <c r="EB45" s="0" t="s">
        <v>171</v>
      </c>
      <c r="EC45" s="1" t="n">
        <v>45208</v>
      </c>
      <c r="EH45" s="0" t="s">
        <v>543</v>
      </c>
      <c r="EI45" s="1" t="n">
        <v>45229</v>
      </c>
      <c r="EJ45" s="1" t="n">
        <v>45230</v>
      </c>
      <c r="EK45" s="0" t="s">
        <v>548</v>
      </c>
      <c r="EL45" s="0" t="s">
        <v>174</v>
      </c>
      <c r="EM45" s="0" t="s">
        <v>549</v>
      </c>
      <c r="EN45" s="0" t="n">
        <f aca="false">FALSE()</f>
        <v>0</v>
      </c>
      <c r="EO45" s="0" t="n">
        <v>11215.7</v>
      </c>
      <c r="EP45" s="0" t="n">
        <v>13571</v>
      </c>
    </row>
    <row r="46" customFormat="false" ht="15" hidden="false" customHeight="false" outlineLevel="0" collapsed="false">
      <c r="A46" s="0" t="n">
        <v>13598077</v>
      </c>
      <c r="B46" s="0" t="s">
        <v>550</v>
      </c>
      <c r="C46" s="1" t="n">
        <v>45230.5828979514</v>
      </c>
      <c r="D46" s="0" t="s">
        <v>147</v>
      </c>
      <c r="E46" s="1" t="n">
        <v>45225</v>
      </c>
      <c r="F46" s="0" t="s">
        <v>148</v>
      </c>
      <c r="G46" s="0" t="s">
        <v>551</v>
      </c>
      <c r="H46" s="0" t="s">
        <v>552</v>
      </c>
      <c r="J46" s="0" t="n">
        <v>296113.7</v>
      </c>
      <c r="K46" s="0" t="n">
        <v>296113.7</v>
      </c>
      <c r="L46" s="0" t="n">
        <v>358297.58</v>
      </c>
      <c r="M46" s="0" t="s">
        <v>553</v>
      </c>
      <c r="N46" s="0" t="n">
        <v>1</v>
      </c>
      <c r="O46" s="0" t="s">
        <v>554</v>
      </c>
      <c r="P46" s="0" t="s">
        <v>555</v>
      </c>
      <c r="BC46" s="0" t="s">
        <v>182</v>
      </c>
      <c r="BE46" s="0" t="s">
        <v>156</v>
      </c>
      <c r="BF46" s="0" t="s">
        <v>157</v>
      </c>
      <c r="BG46" s="0" t="s">
        <v>158</v>
      </c>
      <c r="BH46" s="0" t="s">
        <v>159</v>
      </c>
      <c r="BI46" s="0" t="s">
        <v>160</v>
      </c>
      <c r="BJ46" s="0" t="n">
        <v>40004050000832</v>
      </c>
      <c r="BK46" s="0" t="s">
        <v>161</v>
      </c>
      <c r="BL46" s="0" t="s">
        <v>162</v>
      </c>
      <c r="BM46" s="0" t="s">
        <v>163</v>
      </c>
      <c r="BN46" s="0" t="s">
        <v>497</v>
      </c>
      <c r="BO46" s="0" t="s">
        <v>165</v>
      </c>
      <c r="BP46" s="0" t="s">
        <v>184</v>
      </c>
      <c r="BQ46" s="0" t="s">
        <v>185</v>
      </c>
      <c r="BR46" s="0" t="s">
        <v>168</v>
      </c>
      <c r="BS46" s="0" t="s">
        <v>469</v>
      </c>
      <c r="BX46" s="0" t="s">
        <v>155</v>
      </c>
      <c r="CC46" s="0" t="s">
        <v>170</v>
      </c>
      <c r="CD46" s="0" t="s">
        <v>552</v>
      </c>
      <c r="CE46" s="0" t="n">
        <v>296113.7</v>
      </c>
      <c r="CF46" s="0" t="n">
        <v>358297.58</v>
      </c>
      <c r="CG46" s="0" t="n">
        <v>296113.7</v>
      </c>
      <c r="CH46" s="0" t="s">
        <v>553</v>
      </c>
      <c r="CI46" s="0" t="n">
        <v>1</v>
      </c>
      <c r="CJ46" s="0" t="s">
        <v>554</v>
      </c>
      <c r="CK46" s="0" t="s">
        <v>555</v>
      </c>
      <c r="DX46" s="0" t="s">
        <v>156</v>
      </c>
      <c r="DY46" s="0" t="s">
        <v>157</v>
      </c>
      <c r="DZ46" s="0" t="s">
        <v>158</v>
      </c>
      <c r="EA46" s="0" t="s">
        <v>159</v>
      </c>
      <c r="EB46" s="0" t="s">
        <v>171</v>
      </c>
      <c r="EC46" s="1" t="n">
        <v>45225</v>
      </c>
      <c r="EH46" s="0" t="s">
        <v>556</v>
      </c>
      <c r="EI46" s="1" t="n">
        <v>45230</v>
      </c>
      <c r="EK46" s="0" t="s">
        <v>471</v>
      </c>
      <c r="EL46" s="0" t="s">
        <v>174</v>
      </c>
      <c r="EM46" s="0" t="s">
        <v>472</v>
      </c>
      <c r="EN46" s="0" t="n">
        <f aca="false">FALSE()</f>
        <v>0</v>
      </c>
      <c r="EO46" s="0" t="n">
        <v>296113.7</v>
      </c>
      <c r="EP46" s="0" t="n">
        <v>358297.58</v>
      </c>
    </row>
    <row r="47" customFormat="false" ht="15" hidden="false" customHeight="false" outlineLevel="0" collapsed="false">
      <c r="A47" s="0" t="n">
        <v>13621856</v>
      </c>
      <c r="B47" s="0" t="s">
        <v>557</v>
      </c>
      <c r="C47" s="1" t="n">
        <v>45229.6660834838</v>
      </c>
      <c r="D47" s="0" t="s">
        <v>147</v>
      </c>
      <c r="E47" s="1" t="n">
        <v>45229</v>
      </c>
      <c r="F47" s="0" t="s">
        <v>148</v>
      </c>
      <c r="G47" s="0" t="s">
        <v>558</v>
      </c>
      <c r="H47" s="0" t="s">
        <v>559</v>
      </c>
      <c r="J47" s="0" t="n">
        <v>1615.75</v>
      </c>
      <c r="K47" s="0" t="n">
        <v>1615.75</v>
      </c>
      <c r="L47" s="0" t="n">
        <v>1955.06</v>
      </c>
      <c r="M47" s="0" t="s">
        <v>361</v>
      </c>
      <c r="N47" s="0" t="n">
        <v>1</v>
      </c>
      <c r="O47" s="0" t="s">
        <v>362</v>
      </c>
      <c r="P47" s="0" t="s">
        <v>363</v>
      </c>
      <c r="BC47" s="0" t="s">
        <v>196</v>
      </c>
      <c r="BE47" s="0" t="s">
        <v>156</v>
      </c>
      <c r="BF47" s="0" t="s">
        <v>157</v>
      </c>
      <c r="BG47" s="0" t="s">
        <v>158</v>
      </c>
      <c r="BH47" s="0" t="s">
        <v>159</v>
      </c>
      <c r="BI47" s="0" t="s">
        <v>160</v>
      </c>
      <c r="BJ47" s="0" t="n">
        <v>40004050000832</v>
      </c>
      <c r="BK47" s="0" t="s">
        <v>161</v>
      </c>
      <c r="BL47" s="0" t="s">
        <v>162</v>
      </c>
      <c r="BM47" s="0" t="s">
        <v>163</v>
      </c>
      <c r="BN47" s="0" t="s">
        <v>497</v>
      </c>
      <c r="BO47" s="0" t="s">
        <v>165</v>
      </c>
      <c r="BP47" s="0" t="s">
        <v>184</v>
      </c>
      <c r="BQ47" s="0" t="s">
        <v>185</v>
      </c>
      <c r="BR47" s="0" t="s">
        <v>168</v>
      </c>
      <c r="BS47" s="0" t="s">
        <v>469</v>
      </c>
      <c r="BX47" s="0" t="s">
        <v>155</v>
      </c>
      <c r="CC47" s="0" t="s">
        <v>170</v>
      </c>
      <c r="CD47" s="0" t="s">
        <v>559</v>
      </c>
      <c r="CE47" s="0" t="n">
        <v>1615.75</v>
      </c>
      <c r="CF47" s="0" t="n">
        <v>1955.06</v>
      </c>
      <c r="CG47" s="0" t="n">
        <v>1615.75</v>
      </c>
      <c r="CH47" s="0" t="s">
        <v>361</v>
      </c>
      <c r="CI47" s="0" t="n">
        <v>1</v>
      </c>
      <c r="CJ47" s="0" t="s">
        <v>362</v>
      </c>
      <c r="CK47" s="0" t="s">
        <v>363</v>
      </c>
      <c r="DX47" s="0" t="s">
        <v>156</v>
      </c>
      <c r="DY47" s="0" t="s">
        <v>157</v>
      </c>
      <c r="DZ47" s="0" t="s">
        <v>158</v>
      </c>
      <c r="EA47" s="0" t="s">
        <v>159</v>
      </c>
      <c r="EB47" s="0" t="s">
        <v>171</v>
      </c>
      <c r="EC47" s="1" t="n">
        <v>45229</v>
      </c>
      <c r="EH47" s="0" t="s">
        <v>560</v>
      </c>
      <c r="EI47" s="1" t="n">
        <v>45229</v>
      </c>
      <c r="EK47" s="0" t="s">
        <v>364</v>
      </c>
      <c r="EL47" s="0" t="s">
        <v>174</v>
      </c>
      <c r="EM47" s="0" t="s">
        <v>365</v>
      </c>
      <c r="EN47" s="0" t="n">
        <f aca="false">TRUE()</f>
        <v>1</v>
      </c>
      <c r="EO47" s="0" t="n">
        <v>1615.75</v>
      </c>
      <c r="EP47" s="0" t="n">
        <v>1955.06</v>
      </c>
    </row>
    <row r="48" customFormat="false" ht="15" hidden="false" customHeight="false" outlineLevel="0" collapsed="false">
      <c r="A48" s="0" t="n">
        <v>7891091</v>
      </c>
      <c r="B48" s="0" t="s">
        <v>561</v>
      </c>
      <c r="C48" s="1" t="n">
        <v>45229.4239979051</v>
      </c>
      <c r="D48" s="0" t="s">
        <v>147</v>
      </c>
      <c r="E48" s="1" t="n">
        <v>44392</v>
      </c>
      <c r="F48" s="0" t="s">
        <v>148</v>
      </c>
      <c r="G48" s="0" t="s">
        <v>562</v>
      </c>
      <c r="H48" s="0" t="s">
        <v>563</v>
      </c>
      <c r="J48" s="0" t="n">
        <v>254956.4</v>
      </c>
      <c r="K48" s="0" t="n">
        <v>170160</v>
      </c>
      <c r="L48" s="0" t="n">
        <v>205893.6</v>
      </c>
      <c r="M48" s="0" t="s">
        <v>564</v>
      </c>
      <c r="N48" s="0" t="n">
        <v>1</v>
      </c>
      <c r="O48" s="0" t="s">
        <v>565</v>
      </c>
      <c r="P48" s="0" t="s">
        <v>566</v>
      </c>
      <c r="BC48" s="0" t="s">
        <v>196</v>
      </c>
      <c r="BE48" s="0" t="s">
        <v>197</v>
      </c>
      <c r="BF48" s="0" t="s">
        <v>198</v>
      </c>
      <c r="BG48" s="0" t="s">
        <v>158</v>
      </c>
      <c r="BH48" s="0" t="s">
        <v>159</v>
      </c>
      <c r="BI48" s="0" t="s">
        <v>160</v>
      </c>
      <c r="BJ48" s="0" t="n">
        <v>40004050000832</v>
      </c>
      <c r="BK48" s="0" t="s">
        <v>161</v>
      </c>
      <c r="BL48" s="0" t="s">
        <v>162</v>
      </c>
      <c r="BM48" s="0" t="s">
        <v>163</v>
      </c>
      <c r="BN48" s="0" t="s">
        <v>497</v>
      </c>
      <c r="BO48" s="0" t="s">
        <v>165</v>
      </c>
      <c r="BP48" s="0" t="s">
        <v>199</v>
      </c>
      <c r="BQ48" s="0" t="s">
        <v>167</v>
      </c>
      <c r="BR48" s="0" t="s">
        <v>168</v>
      </c>
      <c r="BS48" s="0" t="s">
        <v>169</v>
      </c>
      <c r="BT48" s="1" t="n">
        <v>44446.5833333333</v>
      </c>
      <c r="BX48" s="0" t="s">
        <v>155</v>
      </c>
      <c r="CC48" s="0" t="s">
        <v>170</v>
      </c>
      <c r="CD48" s="0" t="s">
        <v>563</v>
      </c>
      <c r="CE48" s="0" t="n">
        <v>254956.4</v>
      </c>
      <c r="CF48" s="0" t="n">
        <v>205893.6</v>
      </c>
      <c r="CG48" s="0" t="n">
        <v>170160</v>
      </c>
      <c r="CH48" s="0" t="s">
        <v>564</v>
      </c>
      <c r="CI48" s="0" t="n">
        <v>1</v>
      </c>
      <c r="CJ48" s="0" t="s">
        <v>565</v>
      </c>
      <c r="CK48" s="0" t="s">
        <v>566</v>
      </c>
      <c r="DX48" s="0" t="s">
        <v>197</v>
      </c>
      <c r="DY48" s="0" t="s">
        <v>198</v>
      </c>
      <c r="DZ48" s="0" t="s">
        <v>158</v>
      </c>
      <c r="EA48" s="0" t="s">
        <v>159</v>
      </c>
      <c r="EB48" s="0" t="s">
        <v>200</v>
      </c>
      <c r="EC48" s="1" t="n">
        <v>44545</v>
      </c>
      <c r="EE48" s="0" t="n">
        <v>0.07</v>
      </c>
      <c r="EF48" s="0" t="n">
        <v>0.15</v>
      </c>
      <c r="EH48" s="0" t="s">
        <v>567</v>
      </c>
      <c r="EI48" s="1" t="n">
        <v>44613</v>
      </c>
      <c r="EK48" s="0" t="s">
        <v>568</v>
      </c>
      <c r="EL48" s="0" t="s">
        <v>174</v>
      </c>
      <c r="EM48" s="0" t="s">
        <v>569</v>
      </c>
      <c r="EN48" s="0" t="n">
        <f aca="false">FALSE()</f>
        <v>0</v>
      </c>
      <c r="EO48" s="0" t="n">
        <v>0.06</v>
      </c>
      <c r="EP48" s="0" t="n">
        <v>0.07</v>
      </c>
    </row>
    <row r="49" customFormat="false" ht="15" hidden="false" customHeight="false" outlineLevel="0" collapsed="false">
      <c r="A49" s="0" t="n">
        <v>13515052</v>
      </c>
      <c r="B49" s="0" t="s">
        <v>570</v>
      </c>
      <c r="C49" s="1" t="n">
        <v>45229.3972052662</v>
      </c>
      <c r="D49" s="0" t="s">
        <v>147</v>
      </c>
      <c r="E49" s="1" t="n">
        <v>45212</v>
      </c>
      <c r="F49" s="0" t="s">
        <v>148</v>
      </c>
      <c r="G49" s="0" t="s">
        <v>571</v>
      </c>
      <c r="H49" s="0" t="s">
        <v>572</v>
      </c>
      <c r="J49" s="0" t="n">
        <v>14356334.31</v>
      </c>
      <c r="K49" s="0" t="n">
        <v>14356334.31</v>
      </c>
      <c r="L49" s="0" t="n">
        <v>17371164.52</v>
      </c>
      <c r="M49" s="0" t="s">
        <v>573</v>
      </c>
      <c r="N49" s="0" t="n">
        <v>4</v>
      </c>
      <c r="O49" s="0" t="s">
        <v>574</v>
      </c>
      <c r="P49" s="0" t="s">
        <v>575</v>
      </c>
      <c r="Q49" s="0" t="s">
        <v>576</v>
      </c>
      <c r="R49" s="0" t="s">
        <v>577</v>
      </c>
      <c r="S49" s="0" t="s">
        <v>268</v>
      </c>
      <c r="T49" s="0" t="s">
        <v>269</v>
      </c>
      <c r="U49" s="0" t="s">
        <v>266</v>
      </c>
      <c r="V49" s="0" t="s">
        <v>267</v>
      </c>
      <c r="BC49" s="0" t="s">
        <v>182</v>
      </c>
      <c r="BE49" s="0" t="s">
        <v>183</v>
      </c>
      <c r="BF49" s="0" t="s">
        <v>157</v>
      </c>
      <c r="BG49" s="0" t="s">
        <v>158</v>
      </c>
      <c r="BH49" s="0" t="s">
        <v>159</v>
      </c>
      <c r="BI49" s="0" t="s">
        <v>160</v>
      </c>
      <c r="BJ49" s="0" t="n">
        <v>40004050000832</v>
      </c>
      <c r="BK49" s="0" t="s">
        <v>161</v>
      </c>
      <c r="BL49" s="0" t="s">
        <v>162</v>
      </c>
      <c r="BM49" s="0" t="s">
        <v>163</v>
      </c>
      <c r="BN49" s="0" t="s">
        <v>497</v>
      </c>
      <c r="BO49" s="0" t="s">
        <v>165</v>
      </c>
      <c r="BP49" s="0" t="s">
        <v>199</v>
      </c>
      <c r="BQ49" s="0" t="s">
        <v>167</v>
      </c>
      <c r="BR49" s="0" t="s">
        <v>168</v>
      </c>
      <c r="BS49" s="0" t="s">
        <v>169</v>
      </c>
      <c r="BT49" s="1" t="n">
        <v>45243.5833333333</v>
      </c>
      <c r="BX49" s="0" t="s">
        <v>155</v>
      </c>
      <c r="BZ49" s="0" t="s">
        <v>155</v>
      </c>
      <c r="CA49" s="0" t="s">
        <v>578</v>
      </c>
      <c r="CC49" s="0" t="s">
        <v>170</v>
      </c>
      <c r="CD49" s="0" t="s">
        <v>572</v>
      </c>
      <c r="CE49" s="0" t="n">
        <v>14356334.31</v>
      </c>
      <c r="CF49" s="0" t="n">
        <v>17371164.52</v>
      </c>
      <c r="CG49" s="0" t="n">
        <v>14356334.31</v>
      </c>
      <c r="CH49" s="0" t="s">
        <v>573</v>
      </c>
      <c r="CI49" s="0" t="n">
        <v>4</v>
      </c>
      <c r="CJ49" s="0" t="s">
        <v>574</v>
      </c>
      <c r="CK49" s="0" t="s">
        <v>575</v>
      </c>
      <c r="CL49" s="0" t="s">
        <v>576</v>
      </c>
      <c r="CM49" s="0" t="s">
        <v>577</v>
      </c>
      <c r="CN49" s="0" t="s">
        <v>268</v>
      </c>
      <c r="CO49" s="0" t="s">
        <v>269</v>
      </c>
      <c r="CP49" s="0" t="s">
        <v>266</v>
      </c>
      <c r="CQ49" s="0" t="s">
        <v>267</v>
      </c>
      <c r="DX49" s="0" t="s">
        <v>183</v>
      </c>
      <c r="DY49" s="0" t="s">
        <v>157</v>
      </c>
      <c r="DZ49" s="0" t="s">
        <v>158</v>
      </c>
      <c r="EA49" s="0" t="s">
        <v>159</v>
      </c>
      <c r="EB49" s="0" t="s">
        <v>579</v>
      </c>
      <c r="EC49" s="1" t="n">
        <v>45223</v>
      </c>
    </row>
    <row r="50" customFormat="false" ht="15" hidden="false" customHeight="false" outlineLevel="0" collapsed="false">
      <c r="A50" s="0" t="n">
        <v>11460427</v>
      </c>
      <c r="B50" s="0" t="s">
        <v>580</v>
      </c>
      <c r="C50" s="1" t="n">
        <v>45229.387584456</v>
      </c>
      <c r="D50" s="0" t="s">
        <v>147</v>
      </c>
      <c r="E50" s="1" t="n">
        <v>44865</v>
      </c>
      <c r="F50" s="0" t="s">
        <v>148</v>
      </c>
      <c r="G50" s="0" t="s">
        <v>581</v>
      </c>
      <c r="H50" s="0" t="s">
        <v>582</v>
      </c>
      <c r="J50" s="0" t="n">
        <v>175478.26</v>
      </c>
      <c r="K50" s="0" t="n">
        <v>85949.04</v>
      </c>
      <c r="L50" s="0" t="n">
        <v>103998.34</v>
      </c>
      <c r="M50" s="0" t="s">
        <v>583</v>
      </c>
      <c r="N50" s="0" t="n">
        <v>1</v>
      </c>
      <c r="O50" s="0" t="s">
        <v>584</v>
      </c>
      <c r="P50" s="0" t="s">
        <v>585</v>
      </c>
      <c r="BC50" s="0" t="s">
        <v>196</v>
      </c>
      <c r="BE50" s="0" t="s">
        <v>197</v>
      </c>
      <c r="BF50" s="0" t="s">
        <v>198</v>
      </c>
      <c r="BG50" s="0" t="s">
        <v>158</v>
      </c>
      <c r="BH50" s="0" t="s">
        <v>159</v>
      </c>
      <c r="BI50" s="0" t="s">
        <v>160</v>
      </c>
      <c r="BJ50" s="0" t="n">
        <v>40004050000832</v>
      </c>
      <c r="BK50" s="0" t="s">
        <v>161</v>
      </c>
      <c r="BL50" s="0" t="s">
        <v>162</v>
      </c>
      <c r="BM50" s="0" t="s">
        <v>163</v>
      </c>
      <c r="BN50" s="0" t="s">
        <v>497</v>
      </c>
      <c r="BO50" s="0" t="s">
        <v>165</v>
      </c>
      <c r="BP50" s="0" t="s">
        <v>199</v>
      </c>
      <c r="BQ50" s="0" t="s">
        <v>167</v>
      </c>
      <c r="BR50" s="0" t="s">
        <v>168</v>
      </c>
      <c r="BS50" s="0" t="s">
        <v>169</v>
      </c>
      <c r="BT50" s="1" t="n">
        <v>44888.5833333333</v>
      </c>
      <c r="BX50" s="0" t="s">
        <v>155</v>
      </c>
      <c r="CC50" s="0" t="s">
        <v>170</v>
      </c>
      <c r="CD50" s="0" t="s">
        <v>582</v>
      </c>
      <c r="CE50" s="0" t="n">
        <v>175478.26</v>
      </c>
      <c r="CF50" s="0" t="n">
        <v>103998.34</v>
      </c>
      <c r="CG50" s="0" t="n">
        <v>85949.04</v>
      </c>
      <c r="CH50" s="0" t="s">
        <v>583</v>
      </c>
      <c r="CI50" s="0" t="n">
        <v>1</v>
      </c>
      <c r="CJ50" s="0" t="s">
        <v>584</v>
      </c>
      <c r="CK50" s="0" t="s">
        <v>585</v>
      </c>
      <c r="DX50" s="0" t="s">
        <v>197</v>
      </c>
      <c r="DY50" s="0" t="s">
        <v>198</v>
      </c>
      <c r="DZ50" s="0" t="s">
        <v>158</v>
      </c>
      <c r="EA50" s="0" t="s">
        <v>159</v>
      </c>
      <c r="EB50" s="0" t="s">
        <v>171</v>
      </c>
      <c r="EC50" s="1" t="n">
        <v>44938</v>
      </c>
      <c r="EE50" s="0" t="n">
        <v>52030</v>
      </c>
      <c r="EF50" s="0" t="n">
        <v>58080</v>
      </c>
      <c r="EH50" s="0" t="s">
        <v>586</v>
      </c>
      <c r="EI50" s="1" t="n">
        <v>44972</v>
      </c>
      <c r="EK50" s="0" t="s">
        <v>587</v>
      </c>
      <c r="EL50" s="0" t="s">
        <v>174</v>
      </c>
      <c r="EM50" s="0" t="s">
        <v>588</v>
      </c>
      <c r="EN50" s="0" t="n">
        <f aca="false">FALSE()</f>
        <v>0</v>
      </c>
      <c r="EO50" s="0" t="n">
        <v>43000</v>
      </c>
      <c r="EP50" s="0" t="n">
        <v>52030</v>
      </c>
    </row>
    <row r="51" customFormat="false" ht="15" hidden="false" customHeight="false" outlineLevel="0" collapsed="false">
      <c r="A51" s="0" t="n">
        <v>12900254</v>
      </c>
      <c r="B51" s="0" t="s">
        <v>589</v>
      </c>
      <c r="C51" s="1" t="n">
        <v>45226.3607351505</v>
      </c>
      <c r="D51" s="0" t="s">
        <v>147</v>
      </c>
      <c r="E51" s="1" t="n">
        <v>45089</v>
      </c>
      <c r="F51" s="0" t="s">
        <v>148</v>
      </c>
      <c r="G51" s="0" t="s">
        <v>590</v>
      </c>
      <c r="H51" s="0" t="s">
        <v>591</v>
      </c>
      <c r="J51" s="0" t="n">
        <v>164714.08</v>
      </c>
      <c r="K51" s="0" t="n">
        <v>164714.08</v>
      </c>
      <c r="L51" s="0" t="n">
        <v>199304.04</v>
      </c>
      <c r="M51" s="0" t="s">
        <v>592</v>
      </c>
      <c r="N51" s="0" t="n">
        <v>1</v>
      </c>
      <c r="O51" s="0" t="s">
        <v>593</v>
      </c>
      <c r="P51" s="0" t="s">
        <v>594</v>
      </c>
      <c r="BC51" s="0" t="s">
        <v>154</v>
      </c>
      <c r="BE51" s="0" t="s">
        <v>156</v>
      </c>
      <c r="BF51" s="0" t="s">
        <v>157</v>
      </c>
      <c r="BG51" s="0" t="s">
        <v>158</v>
      </c>
      <c r="BH51" s="0" t="s">
        <v>159</v>
      </c>
      <c r="BI51" s="0" t="s">
        <v>160</v>
      </c>
      <c r="BJ51" s="0" t="n">
        <v>40004050000832</v>
      </c>
      <c r="BK51" s="0" t="s">
        <v>161</v>
      </c>
      <c r="BL51" s="0" t="s">
        <v>162</v>
      </c>
      <c r="BM51" s="0" t="s">
        <v>163</v>
      </c>
      <c r="BN51" s="0" t="s">
        <v>497</v>
      </c>
      <c r="BO51" s="0" t="s">
        <v>165</v>
      </c>
      <c r="BP51" s="0" t="s">
        <v>199</v>
      </c>
      <c r="BQ51" s="0" t="s">
        <v>167</v>
      </c>
      <c r="BR51" s="0" t="s">
        <v>168</v>
      </c>
      <c r="BS51" s="0" t="s">
        <v>169</v>
      </c>
      <c r="BT51" s="1" t="n">
        <v>45105.5833333333</v>
      </c>
      <c r="BX51" s="0" t="s">
        <v>155</v>
      </c>
      <c r="CC51" s="0" t="s">
        <v>170</v>
      </c>
      <c r="CD51" s="0" t="s">
        <v>591</v>
      </c>
      <c r="CE51" s="0" t="n">
        <v>164714.08</v>
      </c>
      <c r="CF51" s="0" t="n">
        <v>199304.04</v>
      </c>
      <c r="CG51" s="0" t="n">
        <v>164714.08</v>
      </c>
      <c r="CH51" s="0" t="s">
        <v>592</v>
      </c>
      <c r="CI51" s="0" t="n">
        <v>1</v>
      </c>
      <c r="CJ51" s="0" t="s">
        <v>593</v>
      </c>
      <c r="CK51" s="0" t="s">
        <v>594</v>
      </c>
      <c r="DX51" s="0" t="s">
        <v>156</v>
      </c>
      <c r="DY51" s="0" t="s">
        <v>157</v>
      </c>
      <c r="DZ51" s="0" t="s">
        <v>158</v>
      </c>
      <c r="EA51" s="0" t="s">
        <v>159</v>
      </c>
      <c r="EB51" s="0" t="s">
        <v>171</v>
      </c>
      <c r="EC51" s="1" t="n">
        <v>45190</v>
      </c>
      <c r="EH51" s="0" t="s">
        <v>595</v>
      </c>
      <c r="EI51" s="1" t="n">
        <v>45225</v>
      </c>
      <c r="EK51" s="0" t="s">
        <v>596</v>
      </c>
      <c r="EL51" s="0" t="s">
        <v>174</v>
      </c>
      <c r="EM51" s="0" t="s">
        <v>597</v>
      </c>
      <c r="EN51" s="0" t="n">
        <f aca="false">FALSE()</f>
        <v>0</v>
      </c>
      <c r="EO51" s="0" t="n">
        <v>130071.76</v>
      </c>
      <c r="EP51" s="0" t="n">
        <v>157386.83</v>
      </c>
    </row>
    <row r="52" customFormat="false" ht="15" hidden="false" customHeight="false" outlineLevel="0" collapsed="false">
      <c r="A52" s="0" t="n">
        <v>13558921</v>
      </c>
      <c r="B52" s="0" t="s">
        <v>598</v>
      </c>
      <c r="C52" s="1" t="n">
        <v>45225.5508805787</v>
      </c>
      <c r="D52" s="0" t="s">
        <v>147</v>
      </c>
      <c r="E52" s="1" t="n">
        <v>45219</v>
      </c>
      <c r="F52" s="0" t="s">
        <v>148</v>
      </c>
      <c r="G52" s="0" t="s">
        <v>599</v>
      </c>
      <c r="H52" s="0" t="s">
        <v>600</v>
      </c>
      <c r="J52" s="0" t="n">
        <v>118175</v>
      </c>
      <c r="K52" s="0" t="n">
        <v>118175</v>
      </c>
      <c r="L52" s="0" t="n">
        <v>142991.75</v>
      </c>
      <c r="M52" s="0" t="s">
        <v>601</v>
      </c>
      <c r="N52" s="0" t="n">
        <v>2</v>
      </c>
      <c r="O52" s="0" t="s">
        <v>467</v>
      </c>
      <c r="P52" s="0" t="s">
        <v>468</v>
      </c>
      <c r="Q52" s="0" t="s">
        <v>207</v>
      </c>
      <c r="R52" s="0" t="s">
        <v>208</v>
      </c>
      <c r="BC52" s="0" t="s">
        <v>182</v>
      </c>
      <c r="BE52" s="0" t="s">
        <v>156</v>
      </c>
      <c r="BF52" s="0" t="s">
        <v>157</v>
      </c>
      <c r="BG52" s="0" t="s">
        <v>158</v>
      </c>
      <c r="BH52" s="0" t="s">
        <v>159</v>
      </c>
      <c r="BI52" s="0" t="s">
        <v>160</v>
      </c>
      <c r="BJ52" s="0" t="n">
        <v>40004050000832</v>
      </c>
      <c r="BK52" s="0" t="s">
        <v>161</v>
      </c>
      <c r="BL52" s="0" t="s">
        <v>162</v>
      </c>
      <c r="BM52" s="0" t="s">
        <v>163</v>
      </c>
      <c r="BN52" s="0" t="s">
        <v>497</v>
      </c>
      <c r="BO52" s="0" t="s">
        <v>165</v>
      </c>
      <c r="BP52" s="0" t="s">
        <v>184</v>
      </c>
      <c r="BQ52" s="0" t="s">
        <v>185</v>
      </c>
      <c r="BR52" s="0" t="s">
        <v>168</v>
      </c>
      <c r="BS52" s="0" t="s">
        <v>169</v>
      </c>
      <c r="BX52" s="0" t="s">
        <v>155</v>
      </c>
      <c r="CC52" s="0" t="s">
        <v>170</v>
      </c>
      <c r="CD52" s="0" t="s">
        <v>600</v>
      </c>
      <c r="CE52" s="0" t="n">
        <v>118175</v>
      </c>
      <c r="CF52" s="0" t="n">
        <v>142991.75</v>
      </c>
      <c r="CG52" s="0" t="n">
        <v>118175</v>
      </c>
      <c r="CH52" s="0" t="s">
        <v>601</v>
      </c>
      <c r="CI52" s="0" t="n">
        <v>2</v>
      </c>
      <c r="CJ52" s="0" t="s">
        <v>467</v>
      </c>
      <c r="CK52" s="0" t="s">
        <v>468</v>
      </c>
      <c r="CL52" s="0" t="s">
        <v>207</v>
      </c>
      <c r="CM52" s="0" t="s">
        <v>208</v>
      </c>
      <c r="DX52" s="0" t="s">
        <v>156</v>
      </c>
      <c r="DY52" s="0" t="s">
        <v>157</v>
      </c>
      <c r="DZ52" s="0" t="s">
        <v>158</v>
      </c>
      <c r="EA52" s="0" t="s">
        <v>159</v>
      </c>
      <c r="EB52" s="0" t="s">
        <v>171</v>
      </c>
      <c r="EC52" s="1" t="n">
        <v>45219</v>
      </c>
      <c r="EH52" s="0" t="s">
        <v>602</v>
      </c>
      <c r="EI52" s="1" t="n">
        <v>45219</v>
      </c>
      <c r="EK52" s="0" t="s">
        <v>188</v>
      </c>
      <c r="EL52" s="0" t="s">
        <v>174</v>
      </c>
      <c r="EM52" s="0" t="s">
        <v>189</v>
      </c>
      <c r="EN52" s="0" t="n">
        <f aca="false">FALSE()</f>
        <v>0</v>
      </c>
      <c r="EO52" s="0" t="n">
        <v>118175</v>
      </c>
      <c r="EP52" s="0" t="n">
        <v>142991.75</v>
      </c>
    </row>
    <row r="53" customFormat="false" ht="15" hidden="false" customHeight="false" outlineLevel="0" collapsed="false">
      <c r="A53" s="0" t="n">
        <v>12900253</v>
      </c>
      <c r="B53" s="0" t="s">
        <v>603</v>
      </c>
      <c r="C53" s="1" t="n">
        <v>45224.4012553009</v>
      </c>
      <c r="D53" s="0" t="s">
        <v>147</v>
      </c>
      <c r="E53" s="1" t="n">
        <v>45089</v>
      </c>
      <c r="F53" s="0" t="s">
        <v>148</v>
      </c>
      <c r="G53" s="0" t="s">
        <v>604</v>
      </c>
      <c r="H53" s="0" t="s">
        <v>605</v>
      </c>
      <c r="J53" s="0" t="n">
        <v>20787231.6</v>
      </c>
      <c r="K53" s="0" t="n">
        <v>20787231.6</v>
      </c>
      <c r="L53" s="0" t="n">
        <v>25152550.24</v>
      </c>
      <c r="M53" s="0" t="s">
        <v>606</v>
      </c>
      <c r="N53" s="0" t="n">
        <v>14</v>
      </c>
      <c r="O53" s="0" t="s">
        <v>523</v>
      </c>
      <c r="P53" s="0" t="s">
        <v>524</v>
      </c>
      <c r="Q53" s="0" t="s">
        <v>207</v>
      </c>
      <c r="R53" s="0" t="s">
        <v>208</v>
      </c>
      <c r="S53" s="0" t="s">
        <v>607</v>
      </c>
      <c r="T53" s="0" t="s">
        <v>608</v>
      </c>
      <c r="U53" s="0" t="s">
        <v>609</v>
      </c>
      <c r="V53" s="0" t="s">
        <v>610</v>
      </c>
      <c r="W53" s="0" t="s">
        <v>611</v>
      </c>
      <c r="X53" s="0" t="s">
        <v>612</v>
      </c>
      <c r="Y53" s="0" t="s">
        <v>519</v>
      </c>
      <c r="Z53" s="0" t="s">
        <v>520</v>
      </c>
      <c r="AA53" s="0" t="s">
        <v>613</v>
      </c>
      <c r="AB53" s="0" t="s">
        <v>614</v>
      </c>
      <c r="AC53" s="0" t="s">
        <v>515</v>
      </c>
      <c r="AD53" s="0" t="s">
        <v>516</v>
      </c>
      <c r="AE53" s="0" t="s">
        <v>229</v>
      </c>
      <c r="AF53" s="0" t="s">
        <v>230</v>
      </c>
      <c r="AG53" s="0" t="s">
        <v>615</v>
      </c>
      <c r="AH53" s="0" t="s">
        <v>616</v>
      </c>
      <c r="AI53" s="0" t="s">
        <v>467</v>
      </c>
      <c r="AJ53" s="0" t="s">
        <v>468</v>
      </c>
      <c r="AK53" s="0" t="s">
        <v>617</v>
      </c>
      <c r="AL53" s="0" t="s">
        <v>618</v>
      </c>
      <c r="AM53" s="0" t="s">
        <v>235</v>
      </c>
      <c r="AN53" s="0" t="s">
        <v>236</v>
      </c>
      <c r="AO53" s="0" t="s">
        <v>619</v>
      </c>
      <c r="AP53" s="0" t="s">
        <v>620</v>
      </c>
      <c r="BC53" s="0" t="s">
        <v>182</v>
      </c>
      <c r="BE53" s="0" t="s">
        <v>183</v>
      </c>
      <c r="BF53" s="0" t="s">
        <v>157</v>
      </c>
      <c r="BG53" s="0" t="s">
        <v>158</v>
      </c>
      <c r="BH53" s="0" t="s">
        <v>159</v>
      </c>
      <c r="BI53" s="0" t="s">
        <v>160</v>
      </c>
      <c r="BJ53" s="0" t="n">
        <v>40004050000832</v>
      </c>
      <c r="BK53" s="0" t="s">
        <v>161</v>
      </c>
      <c r="BL53" s="0" t="s">
        <v>162</v>
      </c>
      <c r="BM53" s="0" t="s">
        <v>163</v>
      </c>
      <c r="BN53" s="0" t="s">
        <v>497</v>
      </c>
      <c r="BO53" s="0" t="s">
        <v>165</v>
      </c>
      <c r="BP53" s="0" t="s">
        <v>199</v>
      </c>
      <c r="BQ53" s="0" t="s">
        <v>167</v>
      </c>
      <c r="BR53" s="0" t="s">
        <v>621</v>
      </c>
      <c r="BS53" s="0" t="s">
        <v>169</v>
      </c>
      <c r="BT53" s="1" t="n">
        <v>45103.5833333333</v>
      </c>
      <c r="BX53" s="0" t="s">
        <v>155</v>
      </c>
      <c r="BZ53" s="0" t="s">
        <v>155</v>
      </c>
      <c r="CC53" s="0" t="s">
        <v>170</v>
      </c>
      <c r="CD53" s="0" t="s">
        <v>605</v>
      </c>
      <c r="CE53" s="0" t="n">
        <v>20787231.6</v>
      </c>
      <c r="CF53" s="0" t="n">
        <v>25152550.24</v>
      </c>
      <c r="CG53" s="0" t="n">
        <v>20787231.6</v>
      </c>
      <c r="CH53" s="0" t="s">
        <v>606</v>
      </c>
      <c r="CI53" s="0" t="n">
        <v>14</v>
      </c>
      <c r="CJ53" s="0" t="s">
        <v>523</v>
      </c>
      <c r="CK53" s="0" t="s">
        <v>524</v>
      </c>
      <c r="CL53" s="0" t="s">
        <v>207</v>
      </c>
      <c r="CM53" s="0" t="s">
        <v>208</v>
      </c>
      <c r="CN53" s="0" t="s">
        <v>607</v>
      </c>
      <c r="CO53" s="0" t="s">
        <v>608</v>
      </c>
      <c r="CP53" s="0" t="s">
        <v>609</v>
      </c>
      <c r="CQ53" s="0" t="s">
        <v>610</v>
      </c>
      <c r="CR53" s="0" t="s">
        <v>611</v>
      </c>
      <c r="CS53" s="0" t="s">
        <v>612</v>
      </c>
      <c r="CT53" s="0" t="s">
        <v>519</v>
      </c>
      <c r="CU53" s="0" t="s">
        <v>520</v>
      </c>
      <c r="CV53" s="0" t="s">
        <v>613</v>
      </c>
      <c r="CW53" s="0" t="s">
        <v>614</v>
      </c>
      <c r="CX53" s="0" t="s">
        <v>515</v>
      </c>
      <c r="CY53" s="0" t="s">
        <v>516</v>
      </c>
      <c r="CZ53" s="0" t="s">
        <v>229</v>
      </c>
      <c r="DA53" s="0" t="s">
        <v>230</v>
      </c>
      <c r="DB53" s="0" t="s">
        <v>615</v>
      </c>
      <c r="DC53" s="0" t="s">
        <v>616</v>
      </c>
      <c r="DD53" s="0" t="s">
        <v>467</v>
      </c>
      <c r="DE53" s="0" t="s">
        <v>468</v>
      </c>
      <c r="DF53" s="0" t="s">
        <v>617</v>
      </c>
      <c r="DG53" s="0" t="s">
        <v>618</v>
      </c>
      <c r="DH53" s="0" t="s">
        <v>235</v>
      </c>
      <c r="DI53" s="0" t="s">
        <v>236</v>
      </c>
      <c r="DJ53" s="0" t="s">
        <v>619</v>
      </c>
      <c r="DK53" s="0" t="s">
        <v>620</v>
      </c>
      <c r="DX53" s="0" t="s">
        <v>183</v>
      </c>
      <c r="DY53" s="0" t="s">
        <v>157</v>
      </c>
      <c r="DZ53" s="0" t="s">
        <v>158</v>
      </c>
      <c r="EA53" s="0" t="s">
        <v>159</v>
      </c>
      <c r="EB53" s="0" t="s">
        <v>171</v>
      </c>
      <c r="EC53" s="1" t="n">
        <v>45191</v>
      </c>
      <c r="EH53" s="0" t="s">
        <v>622</v>
      </c>
      <c r="EI53" s="1" t="n">
        <v>45219</v>
      </c>
      <c r="EK53" s="0" t="s">
        <v>623</v>
      </c>
      <c r="EL53" s="0" t="s">
        <v>174</v>
      </c>
      <c r="EM53" s="0" t="s">
        <v>624</v>
      </c>
      <c r="EN53" s="0" t="n">
        <f aca="false">TRUE()</f>
        <v>1</v>
      </c>
      <c r="EO53" s="0" t="n">
        <v>17588778.71</v>
      </c>
      <c r="EP53" s="0" t="n">
        <v>21282422.24</v>
      </c>
    </row>
    <row r="54" customFormat="false" ht="15" hidden="false" customHeight="false" outlineLevel="0" collapsed="false">
      <c r="A54" s="0" t="n">
        <v>13538837</v>
      </c>
      <c r="B54" s="0" t="s">
        <v>625</v>
      </c>
      <c r="C54" s="1" t="n">
        <v>45223.6880866667</v>
      </c>
      <c r="D54" s="0" t="s">
        <v>147</v>
      </c>
      <c r="E54" s="1" t="n">
        <v>45217</v>
      </c>
      <c r="F54" s="0" t="s">
        <v>148</v>
      </c>
      <c r="G54" s="0" t="s">
        <v>626</v>
      </c>
      <c r="H54" s="0" t="s">
        <v>627</v>
      </c>
      <c r="J54" s="0" t="n">
        <v>3256</v>
      </c>
      <c r="K54" s="0" t="n">
        <v>3256</v>
      </c>
      <c r="L54" s="0" t="n">
        <v>3939.76</v>
      </c>
      <c r="M54" s="0" t="s">
        <v>361</v>
      </c>
      <c r="N54" s="0" t="n">
        <v>1</v>
      </c>
      <c r="O54" s="0" t="s">
        <v>362</v>
      </c>
      <c r="P54" s="0" t="s">
        <v>363</v>
      </c>
      <c r="BC54" s="0" t="s">
        <v>196</v>
      </c>
      <c r="BE54" s="0" t="s">
        <v>156</v>
      </c>
      <c r="BF54" s="0" t="s">
        <v>157</v>
      </c>
      <c r="BG54" s="0" t="s">
        <v>158</v>
      </c>
      <c r="BH54" s="0" t="s">
        <v>159</v>
      </c>
      <c r="BI54" s="0" t="s">
        <v>160</v>
      </c>
      <c r="BJ54" s="0" t="n">
        <v>40004050000832</v>
      </c>
      <c r="BK54" s="0" t="s">
        <v>161</v>
      </c>
      <c r="BL54" s="0" t="s">
        <v>162</v>
      </c>
      <c r="BM54" s="0" t="s">
        <v>163</v>
      </c>
      <c r="BN54" s="0" t="s">
        <v>497</v>
      </c>
      <c r="BO54" s="0" t="s">
        <v>165</v>
      </c>
      <c r="BP54" s="0" t="s">
        <v>184</v>
      </c>
      <c r="BQ54" s="0" t="s">
        <v>185</v>
      </c>
      <c r="BR54" s="0" t="s">
        <v>168</v>
      </c>
      <c r="BS54" s="0" t="s">
        <v>469</v>
      </c>
      <c r="BX54" s="0" t="s">
        <v>155</v>
      </c>
      <c r="CA54" s="0" t="s">
        <v>186</v>
      </c>
      <c r="CC54" s="0" t="s">
        <v>170</v>
      </c>
      <c r="CD54" s="0" t="s">
        <v>627</v>
      </c>
      <c r="CE54" s="0" t="n">
        <v>3256</v>
      </c>
      <c r="CF54" s="0" t="n">
        <v>3939.76</v>
      </c>
      <c r="CG54" s="0" t="n">
        <v>3256</v>
      </c>
      <c r="CH54" s="0" t="s">
        <v>361</v>
      </c>
      <c r="CI54" s="0" t="n">
        <v>1</v>
      </c>
      <c r="CJ54" s="0" t="s">
        <v>362</v>
      </c>
      <c r="CK54" s="0" t="s">
        <v>363</v>
      </c>
      <c r="DX54" s="0" t="s">
        <v>156</v>
      </c>
      <c r="DY54" s="0" t="s">
        <v>157</v>
      </c>
      <c r="DZ54" s="0" t="s">
        <v>158</v>
      </c>
      <c r="EA54" s="0" t="s">
        <v>159</v>
      </c>
      <c r="EB54" s="0" t="s">
        <v>171</v>
      </c>
      <c r="EC54" s="1" t="n">
        <v>45217</v>
      </c>
      <c r="EH54" s="0" t="s">
        <v>628</v>
      </c>
      <c r="EI54" s="1" t="n">
        <v>45222</v>
      </c>
      <c r="EK54" s="0" t="s">
        <v>629</v>
      </c>
      <c r="EL54" s="0" t="s">
        <v>174</v>
      </c>
      <c r="EM54" s="0" t="s">
        <v>383</v>
      </c>
      <c r="EN54" s="0" t="n">
        <f aca="false">FALSE()</f>
        <v>0</v>
      </c>
      <c r="EO54" s="0" t="n">
        <v>3256</v>
      </c>
      <c r="EP54" s="0" t="n">
        <v>3939.76</v>
      </c>
    </row>
    <row r="55" customFormat="false" ht="15" hidden="false" customHeight="false" outlineLevel="0" collapsed="false">
      <c r="A55" s="0" t="n">
        <v>8005419</v>
      </c>
      <c r="B55" s="0" t="s">
        <v>630</v>
      </c>
      <c r="C55" s="1" t="n">
        <v>45222.6675122222</v>
      </c>
      <c r="D55" s="0" t="s">
        <v>147</v>
      </c>
      <c r="E55" s="1" t="n">
        <v>44403</v>
      </c>
      <c r="F55" s="0" t="s">
        <v>148</v>
      </c>
      <c r="G55" s="0" t="s">
        <v>631</v>
      </c>
      <c r="H55" s="0" t="s">
        <v>632</v>
      </c>
      <c r="J55" s="0" t="n">
        <v>32861.6</v>
      </c>
      <c r="K55" s="0" t="n">
        <v>6572.32</v>
      </c>
      <c r="L55" s="0" t="n">
        <v>7952.51</v>
      </c>
      <c r="M55" s="0" t="s">
        <v>633</v>
      </c>
      <c r="N55" s="0" t="n">
        <v>1</v>
      </c>
      <c r="O55" s="0" t="s">
        <v>634</v>
      </c>
      <c r="P55" s="0" t="s">
        <v>635</v>
      </c>
      <c r="BC55" s="0" t="s">
        <v>196</v>
      </c>
      <c r="BE55" s="0" t="s">
        <v>197</v>
      </c>
      <c r="BF55" s="0" t="s">
        <v>198</v>
      </c>
      <c r="BG55" s="0" t="s">
        <v>158</v>
      </c>
      <c r="BH55" s="0" t="s">
        <v>159</v>
      </c>
      <c r="BI55" s="0" t="s">
        <v>160</v>
      </c>
      <c r="BJ55" s="0" t="n">
        <v>40004050000832</v>
      </c>
      <c r="BK55" s="0" t="s">
        <v>161</v>
      </c>
      <c r="BL55" s="0" t="s">
        <v>162</v>
      </c>
      <c r="BM55" s="0" t="s">
        <v>163</v>
      </c>
      <c r="BN55" s="0" t="s">
        <v>497</v>
      </c>
      <c r="BO55" s="0" t="s">
        <v>165</v>
      </c>
      <c r="BP55" s="0" t="s">
        <v>166</v>
      </c>
      <c r="BQ55" s="0" t="s">
        <v>167</v>
      </c>
      <c r="BR55" s="0" t="s">
        <v>168</v>
      </c>
      <c r="BS55" s="0" t="s">
        <v>169</v>
      </c>
      <c r="BT55" s="1" t="n">
        <v>44445.5833333333</v>
      </c>
      <c r="BX55" s="0" t="s">
        <v>155</v>
      </c>
      <c r="CC55" s="0" t="s">
        <v>170</v>
      </c>
      <c r="CD55" s="0" t="s">
        <v>632</v>
      </c>
      <c r="CE55" s="0" t="n">
        <v>32861.6</v>
      </c>
      <c r="CF55" s="0" t="n">
        <v>7952.51</v>
      </c>
      <c r="CG55" s="0" t="n">
        <v>6572.32</v>
      </c>
      <c r="CH55" s="0" t="s">
        <v>633</v>
      </c>
      <c r="CI55" s="0" t="n">
        <v>1</v>
      </c>
      <c r="CJ55" s="0" t="s">
        <v>634</v>
      </c>
      <c r="CK55" s="0" t="s">
        <v>635</v>
      </c>
      <c r="DX55" s="0" t="s">
        <v>197</v>
      </c>
      <c r="DY55" s="0" t="s">
        <v>198</v>
      </c>
      <c r="DZ55" s="0" t="s">
        <v>158</v>
      </c>
      <c r="EA55" s="0" t="s">
        <v>159</v>
      </c>
      <c r="EB55" s="0" t="s">
        <v>200</v>
      </c>
      <c r="EC55" s="1" t="n">
        <v>44489</v>
      </c>
      <c r="EE55" s="0" t="n">
        <v>6421.65</v>
      </c>
      <c r="EF55" s="0" t="n">
        <v>6421.65</v>
      </c>
      <c r="EH55" s="0" t="s">
        <v>636</v>
      </c>
      <c r="EI55" s="1" t="n">
        <v>44497</v>
      </c>
      <c r="EK55" s="0" t="s">
        <v>637</v>
      </c>
      <c r="EL55" s="0" t="s">
        <v>174</v>
      </c>
      <c r="EM55" s="0" t="s">
        <v>638</v>
      </c>
      <c r="EN55" s="0" t="n">
        <f aca="false">FALSE()</f>
        <v>0</v>
      </c>
      <c r="EO55" s="0" t="n">
        <v>5307.15</v>
      </c>
      <c r="EP55" s="0" t="n">
        <v>6421.65</v>
      </c>
    </row>
    <row r="56" customFormat="false" ht="15" hidden="false" customHeight="false" outlineLevel="0" collapsed="false">
      <c r="A56" s="0" t="n">
        <v>12988727</v>
      </c>
      <c r="B56" s="0" t="s">
        <v>639</v>
      </c>
      <c r="C56" s="1" t="n">
        <v>45219.5525735185</v>
      </c>
      <c r="D56" s="0" t="s">
        <v>147</v>
      </c>
      <c r="E56" s="1" t="n">
        <v>45104</v>
      </c>
      <c r="F56" s="0" t="s">
        <v>148</v>
      </c>
      <c r="G56" s="0" t="s">
        <v>640</v>
      </c>
      <c r="H56" s="0" t="s">
        <v>641</v>
      </c>
      <c r="J56" s="0" t="n">
        <v>145454.54</v>
      </c>
      <c r="K56" s="0" t="n">
        <v>66115.7</v>
      </c>
      <c r="L56" s="0" t="n">
        <v>80000</v>
      </c>
      <c r="M56" s="0" t="s">
        <v>642</v>
      </c>
      <c r="N56" s="0" t="n">
        <v>1</v>
      </c>
      <c r="O56" s="0" t="s">
        <v>643</v>
      </c>
      <c r="P56" s="0" t="s">
        <v>644</v>
      </c>
      <c r="BC56" s="0" t="s">
        <v>196</v>
      </c>
      <c r="BE56" s="0" t="s">
        <v>183</v>
      </c>
      <c r="BF56" s="0" t="s">
        <v>157</v>
      </c>
      <c r="BG56" s="0" t="s">
        <v>158</v>
      </c>
      <c r="BH56" s="0" t="s">
        <v>159</v>
      </c>
      <c r="BI56" s="0" t="s">
        <v>160</v>
      </c>
      <c r="BJ56" s="0" t="n">
        <v>40004050000832</v>
      </c>
      <c r="BK56" s="0" t="s">
        <v>161</v>
      </c>
      <c r="BL56" s="0" t="s">
        <v>162</v>
      </c>
      <c r="BM56" s="0" t="s">
        <v>163</v>
      </c>
      <c r="BN56" s="0" t="s">
        <v>497</v>
      </c>
      <c r="BO56" s="0" t="s">
        <v>165</v>
      </c>
      <c r="BP56" s="0" t="s">
        <v>199</v>
      </c>
      <c r="BQ56" s="0" t="s">
        <v>167</v>
      </c>
      <c r="BR56" s="0" t="s">
        <v>168</v>
      </c>
      <c r="BS56" s="0" t="s">
        <v>169</v>
      </c>
      <c r="BT56" s="1" t="n">
        <v>45120.5833333333</v>
      </c>
      <c r="BX56" s="0" t="s">
        <v>155</v>
      </c>
      <c r="CC56" s="0" t="s">
        <v>170</v>
      </c>
      <c r="CD56" s="0" t="s">
        <v>641</v>
      </c>
      <c r="CE56" s="0" t="n">
        <v>145454.54</v>
      </c>
      <c r="CF56" s="0" t="n">
        <v>80000</v>
      </c>
      <c r="CG56" s="0" t="n">
        <v>66115.7</v>
      </c>
      <c r="CH56" s="0" t="s">
        <v>642</v>
      </c>
      <c r="CI56" s="0" t="n">
        <v>1</v>
      </c>
      <c r="CJ56" s="0" t="s">
        <v>643</v>
      </c>
      <c r="CK56" s="0" t="s">
        <v>644</v>
      </c>
      <c r="DX56" s="0" t="s">
        <v>183</v>
      </c>
      <c r="DY56" s="0" t="s">
        <v>157</v>
      </c>
      <c r="DZ56" s="0" t="s">
        <v>158</v>
      </c>
      <c r="EA56" s="0" t="s">
        <v>159</v>
      </c>
      <c r="EB56" s="0" t="s">
        <v>171</v>
      </c>
      <c r="EC56" s="1" t="n">
        <v>45175</v>
      </c>
      <c r="EH56" s="0" t="s">
        <v>645</v>
      </c>
      <c r="EI56" s="1" t="n">
        <v>45217</v>
      </c>
      <c r="EK56" s="0" t="s">
        <v>646</v>
      </c>
      <c r="EL56" s="0" t="s">
        <v>174</v>
      </c>
      <c r="EM56" s="0" t="s">
        <v>647</v>
      </c>
      <c r="EN56" s="0" t="n">
        <f aca="false">FALSE()</f>
        <v>0</v>
      </c>
      <c r="EO56" s="0" t="n">
        <v>34180</v>
      </c>
      <c r="EP56" s="0" t="n">
        <v>41357.8</v>
      </c>
    </row>
    <row r="57" customFormat="false" ht="15" hidden="false" customHeight="false" outlineLevel="0" collapsed="false">
      <c r="A57" s="0" t="n">
        <v>6408696</v>
      </c>
      <c r="B57" s="0" t="s">
        <v>648</v>
      </c>
      <c r="C57" s="1" t="n">
        <v>45219.356762963</v>
      </c>
      <c r="D57" s="0" t="s">
        <v>147</v>
      </c>
      <c r="E57" s="1" t="n">
        <v>44110</v>
      </c>
      <c r="F57" s="0" t="s">
        <v>148</v>
      </c>
      <c r="G57" s="0" t="s">
        <v>649</v>
      </c>
      <c r="H57" s="0" t="s">
        <v>650</v>
      </c>
      <c r="J57" s="0" t="n">
        <v>159640</v>
      </c>
      <c r="K57" s="0" t="n">
        <v>113184</v>
      </c>
      <c r="L57" s="0" t="n">
        <v>136952.64</v>
      </c>
      <c r="M57" s="0" t="s">
        <v>651</v>
      </c>
      <c r="N57" s="0" t="n">
        <v>1</v>
      </c>
      <c r="O57" s="0" t="s">
        <v>652</v>
      </c>
      <c r="P57" s="0" t="s">
        <v>653</v>
      </c>
      <c r="BC57" s="0" t="s">
        <v>196</v>
      </c>
      <c r="BE57" s="0" t="s">
        <v>197</v>
      </c>
      <c r="BF57" s="0" t="s">
        <v>198</v>
      </c>
      <c r="BG57" s="0" t="s">
        <v>158</v>
      </c>
      <c r="BH57" s="0" t="s">
        <v>159</v>
      </c>
      <c r="BI57" s="0" t="s">
        <v>160</v>
      </c>
      <c r="BJ57" s="0" t="n">
        <v>40004050000832</v>
      </c>
      <c r="BK57" s="0" t="s">
        <v>161</v>
      </c>
      <c r="BL57" s="0" t="s">
        <v>162</v>
      </c>
      <c r="BM57" s="0" t="s">
        <v>163</v>
      </c>
      <c r="BN57" s="0" t="s">
        <v>497</v>
      </c>
      <c r="BO57" s="0" t="s">
        <v>165</v>
      </c>
      <c r="BP57" s="0" t="s">
        <v>199</v>
      </c>
      <c r="BQ57" s="0" t="s">
        <v>167</v>
      </c>
      <c r="BR57" s="0" t="s">
        <v>168</v>
      </c>
      <c r="BS57" s="0" t="s">
        <v>169</v>
      </c>
      <c r="BT57" s="1" t="n">
        <v>44125.5833333333</v>
      </c>
      <c r="BX57" s="0" t="s">
        <v>155</v>
      </c>
      <c r="CC57" s="0" t="s">
        <v>170</v>
      </c>
      <c r="CD57" s="0" t="s">
        <v>650</v>
      </c>
      <c r="CE57" s="0" t="n">
        <v>159640</v>
      </c>
      <c r="CF57" s="0" t="n">
        <v>136952.64</v>
      </c>
      <c r="CG57" s="0" t="n">
        <v>113184</v>
      </c>
      <c r="CH57" s="0" t="s">
        <v>651</v>
      </c>
      <c r="CI57" s="0" t="n">
        <v>1</v>
      </c>
      <c r="CJ57" s="0" t="s">
        <v>652</v>
      </c>
      <c r="CK57" s="0" t="s">
        <v>653</v>
      </c>
      <c r="DX57" s="0" t="s">
        <v>197</v>
      </c>
      <c r="DY57" s="0" t="s">
        <v>198</v>
      </c>
      <c r="DZ57" s="0" t="s">
        <v>158</v>
      </c>
      <c r="EA57" s="0" t="s">
        <v>159</v>
      </c>
      <c r="EB57" s="0" t="s">
        <v>200</v>
      </c>
      <c r="EC57" s="1" t="n">
        <v>44159</v>
      </c>
      <c r="EE57" s="0" t="n">
        <v>125818.3</v>
      </c>
      <c r="EF57" s="0" t="n">
        <v>125818.3</v>
      </c>
      <c r="EH57" s="0" t="s">
        <v>654</v>
      </c>
      <c r="EI57" s="1" t="n">
        <v>44183</v>
      </c>
      <c r="EK57" s="0" t="s">
        <v>655</v>
      </c>
      <c r="EL57" s="0" t="s">
        <v>174</v>
      </c>
      <c r="EM57" s="0" t="s">
        <v>656</v>
      </c>
      <c r="EN57" s="0" t="n">
        <f aca="false">FALSE()</f>
        <v>0</v>
      </c>
      <c r="EO57" s="0" t="n">
        <v>103982.07</v>
      </c>
      <c r="EP57" s="0" t="n">
        <v>125818.3</v>
      </c>
    </row>
    <row r="58" customFormat="false" ht="15" hidden="false" customHeight="false" outlineLevel="0" collapsed="false">
      <c r="A58" s="0" t="n">
        <v>12890143</v>
      </c>
      <c r="B58" s="0" t="s">
        <v>657</v>
      </c>
      <c r="C58" s="1" t="n">
        <v>45216.5804051158</v>
      </c>
      <c r="D58" s="0" t="s">
        <v>147</v>
      </c>
      <c r="E58" s="1" t="n">
        <v>45086</v>
      </c>
      <c r="F58" s="0" t="s">
        <v>148</v>
      </c>
      <c r="G58" s="0" t="s">
        <v>658</v>
      </c>
      <c r="H58" s="0" t="s">
        <v>659</v>
      </c>
      <c r="J58" s="0" t="n">
        <v>117779</v>
      </c>
      <c r="K58" s="0" t="n">
        <v>117779</v>
      </c>
      <c r="L58" s="0" t="n">
        <v>142512.59</v>
      </c>
      <c r="M58" s="0" t="s">
        <v>660</v>
      </c>
      <c r="N58" s="0" t="n">
        <v>1</v>
      </c>
      <c r="O58" s="0" t="s">
        <v>661</v>
      </c>
      <c r="P58" s="0" t="s">
        <v>662</v>
      </c>
      <c r="BC58" s="0" t="s">
        <v>154</v>
      </c>
      <c r="BE58" s="0" t="s">
        <v>156</v>
      </c>
      <c r="BF58" s="0" t="s">
        <v>157</v>
      </c>
      <c r="BG58" s="0" t="s">
        <v>158</v>
      </c>
      <c r="BH58" s="0" t="s">
        <v>159</v>
      </c>
      <c r="BI58" s="0" t="s">
        <v>160</v>
      </c>
      <c r="BJ58" s="0" t="n">
        <v>40004050000832</v>
      </c>
      <c r="BK58" s="0" t="s">
        <v>161</v>
      </c>
      <c r="BL58" s="0" t="s">
        <v>162</v>
      </c>
      <c r="BM58" s="0" t="s">
        <v>163</v>
      </c>
      <c r="BN58" s="0" t="s">
        <v>497</v>
      </c>
      <c r="BO58" s="0" t="s">
        <v>165</v>
      </c>
      <c r="BP58" s="0" t="s">
        <v>166</v>
      </c>
      <c r="BQ58" s="0" t="s">
        <v>167</v>
      </c>
      <c r="BR58" s="0" t="s">
        <v>168</v>
      </c>
      <c r="BS58" s="0" t="s">
        <v>169</v>
      </c>
      <c r="BT58" s="1" t="n">
        <v>45103.5833333333</v>
      </c>
      <c r="BX58" s="0" t="s">
        <v>155</v>
      </c>
      <c r="CC58" s="0" t="s">
        <v>254</v>
      </c>
      <c r="CD58" s="0" t="s">
        <v>663</v>
      </c>
      <c r="CF58" s="0" t="n">
        <v>122210</v>
      </c>
      <c r="CG58" s="0" t="n">
        <v>101000</v>
      </c>
      <c r="CH58" s="0" t="s">
        <v>660</v>
      </c>
      <c r="CI58" s="0" t="n">
        <v>1</v>
      </c>
      <c r="CJ58" s="0" t="s">
        <v>661</v>
      </c>
      <c r="CK58" s="0" t="s">
        <v>662</v>
      </c>
      <c r="DX58" s="0" t="s">
        <v>156</v>
      </c>
      <c r="DY58" s="0" t="s">
        <v>157</v>
      </c>
      <c r="DZ58" s="0" t="s">
        <v>158</v>
      </c>
      <c r="EA58" s="0" t="s">
        <v>159</v>
      </c>
      <c r="EB58" s="0" t="s">
        <v>171</v>
      </c>
      <c r="EC58" s="1" t="n">
        <v>45135</v>
      </c>
      <c r="EH58" s="0" t="s">
        <v>664</v>
      </c>
      <c r="EI58" s="1" t="n">
        <v>45212</v>
      </c>
      <c r="EK58" s="0" t="s">
        <v>665</v>
      </c>
      <c r="EL58" s="0" t="s">
        <v>174</v>
      </c>
      <c r="EM58" s="0" t="s">
        <v>666</v>
      </c>
      <c r="EN58" s="0" t="n">
        <f aca="false">FALSE()</f>
        <v>0</v>
      </c>
      <c r="EO58" s="0" t="n">
        <v>95310</v>
      </c>
      <c r="EP58" s="0" t="n">
        <v>115325.1</v>
      </c>
    </row>
    <row r="59" customFormat="false" ht="15" hidden="false" customHeight="false" outlineLevel="0" collapsed="false">
      <c r="A59" s="0" t="n">
        <v>12890143</v>
      </c>
      <c r="B59" s="0" t="s">
        <v>657</v>
      </c>
      <c r="C59" s="1" t="n">
        <v>45216.5804051158</v>
      </c>
      <c r="D59" s="0" t="s">
        <v>147</v>
      </c>
      <c r="E59" s="1" t="n">
        <v>45086</v>
      </c>
      <c r="F59" s="0" t="s">
        <v>148</v>
      </c>
      <c r="G59" s="0" t="s">
        <v>658</v>
      </c>
      <c r="H59" s="0" t="s">
        <v>659</v>
      </c>
      <c r="J59" s="0" t="n">
        <v>117779</v>
      </c>
      <c r="K59" s="0" t="n">
        <v>117779</v>
      </c>
      <c r="L59" s="0" t="n">
        <v>142512.59</v>
      </c>
      <c r="M59" s="0" t="s">
        <v>660</v>
      </c>
      <c r="N59" s="0" t="n">
        <v>1</v>
      </c>
      <c r="O59" s="0" t="s">
        <v>661</v>
      </c>
      <c r="P59" s="0" t="s">
        <v>662</v>
      </c>
      <c r="BC59" s="0" t="s">
        <v>154</v>
      </c>
      <c r="BE59" s="0" t="s">
        <v>156</v>
      </c>
      <c r="BF59" s="0" t="s">
        <v>157</v>
      </c>
      <c r="BG59" s="0" t="s">
        <v>158</v>
      </c>
      <c r="BH59" s="0" t="s">
        <v>159</v>
      </c>
      <c r="BI59" s="0" t="s">
        <v>160</v>
      </c>
      <c r="BJ59" s="0" t="n">
        <v>40004050000832</v>
      </c>
      <c r="BK59" s="0" t="s">
        <v>161</v>
      </c>
      <c r="BL59" s="0" t="s">
        <v>162</v>
      </c>
      <c r="BM59" s="0" t="s">
        <v>163</v>
      </c>
      <c r="BN59" s="0" t="s">
        <v>497</v>
      </c>
      <c r="BO59" s="0" t="s">
        <v>165</v>
      </c>
      <c r="BP59" s="0" t="s">
        <v>166</v>
      </c>
      <c r="BQ59" s="0" t="s">
        <v>167</v>
      </c>
      <c r="BR59" s="0" t="s">
        <v>168</v>
      </c>
      <c r="BS59" s="0" t="s">
        <v>169</v>
      </c>
      <c r="BT59" s="1" t="n">
        <v>45103.5833333333</v>
      </c>
      <c r="BX59" s="0" t="s">
        <v>155</v>
      </c>
      <c r="CC59" s="0" t="s">
        <v>259</v>
      </c>
      <c r="CD59" s="0" t="s">
        <v>667</v>
      </c>
      <c r="CF59" s="0" t="n">
        <v>7476.59</v>
      </c>
      <c r="CG59" s="0" t="n">
        <v>6179</v>
      </c>
      <c r="CH59" s="0" t="s">
        <v>660</v>
      </c>
      <c r="CI59" s="0" t="n">
        <v>1</v>
      </c>
      <c r="CJ59" s="0" t="s">
        <v>661</v>
      </c>
      <c r="CK59" s="0" t="s">
        <v>662</v>
      </c>
      <c r="DX59" s="0" t="s">
        <v>156</v>
      </c>
      <c r="DY59" s="0" t="s">
        <v>157</v>
      </c>
      <c r="DZ59" s="0" t="s">
        <v>158</v>
      </c>
      <c r="EA59" s="0" t="s">
        <v>159</v>
      </c>
      <c r="EB59" s="0" t="s">
        <v>376</v>
      </c>
      <c r="EC59" s="1" t="n">
        <v>45117</v>
      </c>
    </row>
    <row r="60" customFormat="false" ht="15" hidden="false" customHeight="false" outlineLevel="0" collapsed="false">
      <c r="A60" s="0" t="n">
        <v>12890143</v>
      </c>
      <c r="B60" s="0" t="s">
        <v>657</v>
      </c>
      <c r="C60" s="1" t="n">
        <v>45216.5804051158</v>
      </c>
      <c r="D60" s="0" t="s">
        <v>147</v>
      </c>
      <c r="E60" s="1" t="n">
        <v>45086</v>
      </c>
      <c r="F60" s="0" t="s">
        <v>148</v>
      </c>
      <c r="G60" s="0" t="s">
        <v>658</v>
      </c>
      <c r="H60" s="0" t="s">
        <v>659</v>
      </c>
      <c r="J60" s="0" t="n">
        <v>117779</v>
      </c>
      <c r="K60" s="0" t="n">
        <v>117779</v>
      </c>
      <c r="L60" s="0" t="n">
        <v>142512.59</v>
      </c>
      <c r="M60" s="0" t="s">
        <v>660</v>
      </c>
      <c r="N60" s="0" t="n">
        <v>1</v>
      </c>
      <c r="O60" s="0" t="s">
        <v>661</v>
      </c>
      <c r="P60" s="0" t="s">
        <v>662</v>
      </c>
      <c r="BC60" s="0" t="s">
        <v>154</v>
      </c>
      <c r="BE60" s="0" t="s">
        <v>156</v>
      </c>
      <c r="BF60" s="0" t="s">
        <v>157</v>
      </c>
      <c r="BG60" s="0" t="s">
        <v>158</v>
      </c>
      <c r="BH60" s="0" t="s">
        <v>159</v>
      </c>
      <c r="BI60" s="0" t="s">
        <v>160</v>
      </c>
      <c r="BJ60" s="0" t="n">
        <v>40004050000832</v>
      </c>
      <c r="BK60" s="0" t="s">
        <v>161</v>
      </c>
      <c r="BL60" s="0" t="s">
        <v>162</v>
      </c>
      <c r="BM60" s="0" t="s">
        <v>163</v>
      </c>
      <c r="BN60" s="0" t="s">
        <v>497</v>
      </c>
      <c r="BO60" s="0" t="s">
        <v>165</v>
      </c>
      <c r="BP60" s="0" t="s">
        <v>166</v>
      </c>
      <c r="BQ60" s="0" t="s">
        <v>167</v>
      </c>
      <c r="BR60" s="0" t="s">
        <v>168</v>
      </c>
      <c r="BS60" s="0" t="s">
        <v>169</v>
      </c>
      <c r="BT60" s="1" t="n">
        <v>45103.5833333333</v>
      </c>
      <c r="BX60" s="0" t="s">
        <v>155</v>
      </c>
      <c r="CC60" s="0" t="s">
        <v>377</v>
      </c>
      <c r="CD60" s="0" t="s">
        <v>668</v>
      </c>
      <c r="CF60" s="0" t="n">
        <v>12826</v>
      </c>
      <c r="CG60" s="0" t="n">
        <v>10600</v>
      </c>
      <c r="CH60" s="0" t="s">
        <v>669</v>
      </c>
      <c r="CI60" s="0" t="n">
        <v>2</v>
      </c>
      <c r="CJ60" s="0" t="s">
        <v>661</v>
      </c>
      <c r="CK60" s="0" t="s">
        <v>662</v>
      </c>
      <c r="CL60" s="0" t="s">
        <v>670</v>
      </c>
      <c r="CM60" s="0" t="s">
        <v>671</v>
      </c>
      <c r="DX60" s="0" t="s">
        <v>156</v>
      </c>
      <c r="DY60" s="0" t="s">
        <v>157</v>
      </c>
      <c r="DZ60" s="0" t="s">
        <v>158</v>
      </c>
      <c r="EA60" s="0" t="s">
        <v>159</v>
      </c>
      <c r="EB60" s="0" t="s">
        <v>171</v>
      </c>
      <c r="EC60" s="1" t="n">
        <v>45135</v>
      </c>
      <c r="EH60" s="0" t="s">
        <v>672</v>
      </c>
      <c r="EI60" s="1" t="n">
        <v>45212</v>
      </c>
      <c r="EK60" s="0" t="s">
        <v>665</v>
      </c>
      <c r="EL60" s="0" t="s">
        <v>174</v>
      </c>
      <c r="EM60" s="0" t="s">
        <v>666</v>
      </c>
      <c r="EN60" s="0" t="n">
        <f aca="false">FALSE()</f>
        <v>0</v>
      </c>
      <c r="EO60" s="0" t="n">
        <v>7800</v>
      </c>
      <c r="EP60" s="0" t="n">
        <v>9438</v>
      </c>
    </row>
    <row r="61" customFormat="false" ht="15" hidden="false" customHeight="false" outlineLevel="0" collapsed="false">
      <c r="A61" s="0" t="n">
        <v>13505745</v>
      </c>
      <c r="B61" s="0" t="s">
        <v>673</v>
      </c>
      <c r="C61" s="1" t="n">
        <v>45216.5733430093</v>
      </c>
      <c r="D61" s="0" t="s">
        <v>147</v>
      </c>
      <c r="E61" s="1" t="n">
        <v>45210</v>
      </c>
      <c r="F61" s="0" t="s">
        <v>148</v>
      </c>
      <c r="G61" s="0" t="s">
        <v>674</v>
      </c>
      <c r="H61" s="0" t="s">
        <v>675</v>
      </c>
      <c r="J61" s="0" t="n">
        <v>590395.09</v>
      </c>
      <c r="K61" s="0" t="n">
        <v>590395.09</v>
      </c>
      <c r="L61" s="0" t="n">
        <v>714378.06</v>
      </c>
      <c r="M61" s="0" t="s">
        <v>676</v>
      </c>
      <c r="N61" s="0" t="n">
        <v>2</v>
      </c>
      <c r="O61" s="0" t="s">
        <v>392</v>
      </c>
      <c r="P61" s="0" t="s">
        <v>393</v>
      </c>
      <c r="Q61" s="0" t="s">
        <v>237</v>
      </c>
      <c r="R61" s="0" t="s">
        <v>238</v>
      </c>
      <c r="BC61" s="0" t="s">
        <v>182</v>
      </c>
      <c r="BE61" s="0" t="s">
        <v>156</v>
      </c>
      <c r="BF61" s="0" t="s">
        <v>157</v>
      </c>
      <c r="BG61" s="0" t="s">
        <v>158</v>
      </c>
      <c r="BH61" s="0" t="s">
        <v>159</v>
      </c>
      <c r="BI61" s="0" t="s">
        <v>160</v>
      </c>
      <c r="BJ61" s="0" t="n">
        <v>40004050000832</v>
      </c>
      <c r="BK61" s="0" t="s">
        <v>161</v>
      </c>
      <c r="BL61" s="0" t="s">
        <v>162</v>
      </c>
      <c r="BM61" s="0" t="s">
        <v>163</v>
      </c>
      <c r="BN61" s="0" t="s">
        <v>497</v>
      </c>
      <c r="BO61" s="0" t="s">
        <v>165</v>
      </c>
      <c r="BP61" s="0" t="s">
        <v>184</v>
      </c>
      <c r="BQ61" s="0" t="s">
        <v>185</v>
      </c>
      <c r="BR61" s="0" t="s">
        <v>168</v>
      </c>
      <c r="BS61" s="0" t="s">
        <v>469</v>
      </c>
      <c r="BX61" s="0" t="s">
        <v>155</v>
      </c>
      <c r="CA61" s="3" t="s">
        <v>677</v>
      </c>
      <c r="CC61" s="0" t="s">
        <v>170</v>
      </c>
      <c r="CD61" s="0" t="s">
        <v>675</v>
      </c>
      <c r="CE61" s="0" t="n">
        <v>590395.09</v>
      </c>
      <c r="CF61" s="0" t="n">
        <v>714378.06</v>
      </c>
      <c r="CG61" s="0" t="n">
        <v>590395.09</v>
      </c>
      <c r="CH61" s="0" t="s">
        <v>676</v>
      </c>
      <c r="CI61" s="0" t="n">
        <v>2</v>
      </c>
      <c r="CJ61" s="0" t="s">
        <v>392</v>
      </c>
      <c r="CK61" s="0" t="s">
        <v>393</v>
      </c>
      <c r="CL61" s="0" t="s">
        <v>237</v>
      </c>
      <c r="CM61" s="0" t="s">
        <v>238</v>
      </c>
      <c r="DX61" s="0" t="s">
        <v>156</v>
      </c>
      <c r="DY61" s="0" t="s">
        <v>157</v>
      </c>
      <c r="DZ61" s="0" t="s">
        <v>158</v>
      </c>
      <c r="EA61" s="0" t="s">
        <v>159</v>
      </c>
      <c r="EB61" s="0" t="s">
        <v>171</v>
      </c>
      <c r="EC61" s="1" t="n">
        <v>45210</v>
      </c>
      <c r="EH61" s="0" t="s">
        <v>678</v>
      </c>
      <c r="EI61" s="1" t="n">
        <v>45216</v>
      </c>
      <c r="EK61" s="0" t="s">
        <v>679</v>
      </c>
      <c r="EL61" s="0" t="s">
        <v>174</v>
      </c>
      <c r="EM61" s="0" t="s">
        <v>532</v>
      </c>
      <c r="EN61" s="0" t="n">
        <f aca="false">FALSE()</f>
        <v>0</v>
      </c>
      <c r="EO61" s="0" t="n">
        <v>590395.09</v>
      </c>
      <c r="EP61" s="0" t="n">
        <v>714378.06</v>
      </c>
    </row>
    <row r="62" customFormat="false" ht="15" hidden="false" customHeight="false" outlineLevel="0" collapsed="false">
      <c r="A62" s="0" t="n">
        <v>12919323</v>
      </c>
      <c r="B62" s="0" t="s">
        <v>680</v>
      </c>
      <c r="C62" s="1" t="n">
        <v>45215.4013733796</v>
      </c>
      <c r="D62" s="0" t="s">
        <v>147</v>
      </c>
      <c r="E62" s="1" t="n">
        <v>45091</v>
      </c>
      <c r="F62" s="0" t="s">
        <v>148</v>
      </c>
      <c r="G62" s="0" t="s">
        <v>681</v>
      </c>
      <c r="H62" s="0" t="s">
        <v>682</v>
      </c>
      <c r="J62" s="0" t="n">
        <v>227664</v>
      </c>
      <c r="K62" s="0" t="n">
        <v>113832</v>
      </c>
      <c r="L62" s="0" t="n">
        <v>137736.72</v>
      </c>
      <c r="M62" s="0" t="s">
        <v>683</v>
      </c>
      <c r="N62" s="0" t="n">
        <v>1</v>
      </c>
      <c r="O62" s="0" t="s">
        <v>684</v>
      </c>
      <c r="P62" s="0" t="s">
        <v>685</v>
      </c>
      <c r="BC62" s="0" t="s">
        <v>196</v>
      </c>
      <c r="BE62" s="0" t="s">
        <v>183</v>
      </c>
      <c r="BF62" s="0" t="s">
        <v>157</v>
      </c>
      <c r="BG62" s="0" t="s">
        <v>158</v>
      </c>
      <c r="BH62" s="0" t="s">
        <v>159</v>
      </c>
      <c r="BI62" s="0" t="s">
        <v>160</v>
      </c>
      <c r="BJ62" s="0" t="n">
        <v>40004050000832</v>
      </c>
      <c r="BK62" s="0" t="s">
        <v>161</v>
      </c>
      <c r="BL62" s="0" t="s">
        <v>162</v>
      </c>
      <c r="BM62" s="0" t="s">
        <v>163</v>
      </c>
      <c r="BN62" s="0" t="s">
        <v>497</v>
      </c>
      <c r="BO62" s="0" t="s">
        <v>165</v>
      </c>
      <c r="BP62" s="0" t="s">
        <v>199</v>
      </c>
      <c r="BQ62" s="0" t="s">
        <v>167</v>
      </c>
      <c r="BR62" s="0" t="s">
        <v>168</v>
      </c>
      <c r="BS62" s="0" t="s">
        <v>169</v>
      </c>
      <c r="BT62" s="1" t="n">
        <v>45121.5833333333</v>
      </c>
      <c r="BX62" s="0" t="s">
        <v>155</v>
      </c>
      <c r="CC62" s="0" t="s">
        <v>170</v>
      </c>
      <c r="CD62" s="0" t="s">
        <v>682</v>
      </c>
      <c r="CE62" s="0" t="n">
        <v>227664</v>
      </c>
      <c r="CF62" s="0" t="n">
        <v>137736.72</v>
      </c>
      <c r="CG62" s="0" t="n">
        <v>113832</v>
      </c>
      <c r="CH62" s="0" t="s">
        <v>683</v>
      </c>
      <c r="CI62" s="0" t="n">
        <v>1</v>
      </c>
      <c r="CJ62" s="0" t="s">
        <v>684</v>
      </c>
      <c r="CK62" s="0" t="s">
        <v>685</v>
      </c>
      <c r="DX62" s="0" t="s">
        <v>183</v>
      </c>
      <c r="DY62" s="0" t="s">
        <v>157</v>
      </c>
      <c r="DZ62" s="0" t="s">
        <v>158</v>
      </c>
      <c r="EA62" s="0" t="s">
        <v>159</v>
      </c>
      <c r="EB62" s="0" t="s">
        <v>171</v>
      </c>
      <c r="EC62" s="1" t="n">
        <v>45182</v>
      </c>
      <c r="EH62" s="0" t="s">
        <v>686</v>
      </c>
      <c r="EI62" s="1" t="n">
        <v>45210</v>
      </c>
      <c r="EK62" s="0" t="s">
        <v>687</v>
      </c>
      <c r="EL62" s="0" t="s">
        <v>174</v>
      </c>
      <c r="EM62" s="0" t="s">
        <v>688</v>
      </c>
      <c r="EN62" s="0" t="n">
        <f aca="false">FALSE()</f>
        <v>0</v>
      </c>
      <c r="EO62" s="0" t="n">
        <v>89969.44</v>
      </c>
      <c r="EP62" s="0" t="n">
        <v>108863.02</v>
      </c>
    </row>
    <row r="63" customFormat="false" ht="15" hidden="false" customHeight="false" outlineLevel="0" collapsed="false">
      <c r="A63" s="0" t="n">
        <v>11627348</v>
      </c>
      <c r="B63" s="0" t="s">
        <v>689</v>
      </c>
      <c r="C63" s="1" t="n">
        <v>45212.4826293287</v>
      </c>
      <c r="D63" s="0" t="s">
        <v>147</v>
      </c>
      <c r="E63" s="1" t="n">
        <v>44889</v>
      </c>
      <c r="F63" s="0" t="s">
        <v>148</v>
      </c>
      <c r="G63" s="0" t="s">
        <v>690</v>
      </c>
      <c r="H63" s="3" t="s">
        <v>691</v>
      </c>
      <c r="J63" s="0" t="n">
        <v>103221.6</v>
      </c>
      <c r="K63" s="0" t="n">
        <v>54510</v>
      </c>
      <c r="L63" s="0" t="n">
        <v>65957.1</v>
      </c>
      <c r="M63" s="0" t="s">
        <v>692</v>
      </c>
      <c r="N63" s="0" t="n">
        <v>1</v>
      </c>
      <c r="O63" s="0" t="s">
        <v>693</v>
      </c>
      <c r="P63" s="0" t="s">
        <v>694</v>
      </c>
      <c r="BC63" s="0" t="s">
        <v>196</v>
      </c>
      <c r="BE63" s="0" t="s">
        <v>695</v>
      </c>
      <c r="BF63" s="0" t="s">
        <v>198</v>
      </c>
      <c r="BG63" s="0" t="s">
        <v>158</v>
      </c>
      <c r="BH63" s="0" t="s">
        <v>159</v>
      </c>
      <c r="BI63" s="0" t="s">
        <v>160</v>
      </c>
      <c r="BJ63" s="0" t="n">
        <v>40004050000832</v>
      </c>
      <c r="BK63" s="0" t="s">
        <v>161</v>
      </c>
      <c r="BL63" s="0" t="s">
        <v>162</v>
      </c>
      <c r="BM63" s="0" t="s">
        <v>163</v>
      </c>
      <c r="BN63" s="0" t="s">
        <v>497</v>
      </c>
      <c r="BO63" s="0" t="s">
        <v>165</v>
      </c>
      <c r="BP63" s="0" t="s">
        <v>290</v>
      </c>
      <c r="BQ63" s="0" t="s">
        <v>167</v>
      </c>
      <c r="BR63" s="0" t="s">
        <v>168</v>
      </c>
      <c r="BS63" s="0" t="s">
        <v>169</v>
      </c>
      <c r="BT63" s="1" t="n">
        <v>44907.5833333333</v>
      </c>
      <c r="BX63" s="0" t="s">
        <v>155</v>
      </c>
      <c r="CC63" s="0" t="s">
        <v>170</v>
      </c>
      <c r="CD63" s="3" t="s">
        <v>691</v>
      </c>
      <c r="CE63" s="0" t="n">
        <v>103221.6</v>
      </c>
      <c r="CF63" s="0" t="n">
        <v>65957.1</v>
      </c>
      <c r="CG63" s="0" t="n">
        <v>54510</v>
      </c>
      <c r="CH63" s="0" t="s">
        <v>692</v>
      </c>
      <c r="CI63" s="0" t="n">
        <v>1</v>
      </c>
      <c r="CJ63" s="0" t="s">
        <v>693</v>
      </c>
      <c r="CK63" s="0" t="s">
        <v>694</v>
      </c>
      <c r="DX63" s="0" t="s">
        <v>695</v>
      </c>
      <c r="DY63" s="0" t="s">
        <v>198</v>
      </c>
      <c r="DZ63" s="0" t="s">
        <v>158</v>
      </c>
      <c r="EA63" s="0" t="s">
        <v>159</v>
      </c>
      <c r="EB63" s="0" t="s">
        <v>171</v>
      </c>
      <c r="EC63" s="1" t="n">
        <v>44967</v>
      </c>
      <c r="EE63" s="0" t="n">
        <v>65954.32</v>
      </c>
      <c r="EF63" s="0" t="n">
        <v>65954.32</v>
      </c>
      <c r="EH63" s="0" t="s">
        <v>696</v>
      </c>
      <c r="EI63" s="1" t="n">
        <v>44998</v>
      </c>
      <c r="EK63" s="0" t="s">
        <v>292</v>
      </c>
      <c r="EL63" s="0" t="s">
        <v>174</v>
      </c>
      <c r="EM63" s="0" t="s">
        <v>293</v>
      </c>
      <c r="EN63" s="0" t="n">
        <f aca="false">FALSE()</f>
        <v>0</v>
      </c>
      <c r="EO63" s="0" t="n">
        <v>54507.7</v>
      </c>
      <c r="EP63" s="0" t="n">
        <v>65954.32</v>
      </c>
    </row>
    <row r="64" customFormat="false" ht="15" hidden="false" customHeight="false" outlineLevel="0" collapsed="false">
      <c r="A64" s="0" t="n">
        <v>6160464</v>
      </c>
      <c r="B64" s="0" t="s">
        <v>697</v>
      </c>
      <c r="C64" s="1" t="n">
        <v>45212.4818121181</v>
      </c>
      <c r="D64" s="0" t="s">
        <v>147</v>
      </c>
      <c r="E64" s="1" t="n">
        <v>44033</v>
      </c>
      <c r="F64" s="0" t="s">
        <v>148</v>
      </c>
      <c r="G64" s="0" t="s">
        <v>698</v>
      </c>
      <c r="H64" s="0" t="s">
        <v>699</v>
      </c>
      <c r="J64" s="0" t="n">
        <v>75000</v>
      </c>
      <c r="K64" s="0" t="n">
        <v>45000</v>
      </c>
      <c r="L64" s="0" t="n">
        <v>54450</v>
      </c>
      <c r="M64" s="0" t="s">
        <v>700</v>
      </c>
      <c r="N64" s="0" t="n">
        <v>1</v>
      </c>
      <c r="O64" s="0" t="s">
        <v>701</v>
      </c>
      <c r="P64" s="0" t="s">
        <v>702</v>
      </c>
      <c r="BC64" s="0" t="s">
        <v>154</v>
      </c>
      <c r="BE64" s="0" t="s">
        <v>197</v>
      </c>
      <c r="BF64" s="0" t="s">
        <v>198</v>
      </c>
      <c r="BG64" s="0" t="s">
        <v>158</v>
      </c>
      <c r="BH64" s="0" t="s">
        <v>159</v>
      </c>
      <c r="BI64" s="0" t="s">
        <v>160</v>
      </c>
      <c r="BJ64" s="0" t="n">
        <v>40004050000832</v>
      </c>
      <c r="BK64" s="0" t="s">
        <v>161</v>
      </c>
      <c r="BL64" s="0" t="s">
        <v>162</v>
      </c>
      <c r="BM64" s="0" t="s">
        <v>163</v>
      </c>
      <c r="BN64" s="0" t="s">
        <v>497</v>
      </c>
      <c r="BO64" s="0" t="s">
        <v>165</v>
      </c>
      <c r="BP64" s="0" t="s">
        <v>199</v>
      </c>
      <c r="BQ64" s="0" t="s">
        <v>167</v>
      </c>
      <c r="BR64" s="0" t="s">
        <v>168</v>
      </c>
      <c r="BS64" s="0" t="s">
        <v>169</v>
      </c>
      <c r="BT64" s="1" t="n">
        <v>44081.5833333333</v>
      </c>
      <c r="BX64" s="0" t="s">
        <v>155</v>
      </c>
      <c r="CC64" s="0" t="s">
        <v>170</v>
      </c>
      <c r="CD64" s="0" t="s">
        <v>699</v>
      </c>
      <c r="CE64" s="0" t="n">
        <v>75000</v>
      </c>
      <c r="CF64" s="0" t="n">
        <v>54450</v>
      </c>
      <c r="CG64" s="0" t="n">
        <v>45000</v>
      </c>
      <c r="CH64" s="0" t="s">
        <v>700</v>
      </c>
      <c r="CI64" s="0" t="n">
        <v>1</v>
      </c>
      <c r="CJ64" s="0" t="s">
        <v>701</v>
      </c>
      <c r="CK64" s="0" t="s">
        <v>702</v>
      </c>
      <c r="DX64" s="0" t="s">
        <v>197</v>
      </c>
      <c r="DY64" s="0" t="s">
        <v>198</v>
      </c>
      <c r="DZ64" s="0" t="s">
        <v>158</v>
      </c>
      <c r="EA64" s="0" t="s">
        <v>159</v>
      </c>
      <c r="EB64" s="0" t="s">
        <v>200</v>
      </c>
      <c r="EC64" s="1" t="n">
        <v>44131</v>
      </c>
      <c r="EE64" s="0" t="n">
        <v>26898.3</v>
      </c>
      <c r="EF64" s="0" t="n">
        <v>47734.5</v>
      </c>
      <c r="EH64" s="0" t="s">
        <v>703</v>
      </c>
      <c r="EI64" s="1" t="n">
        <v>44134</v>
      </c>
      <c r="EK64" s="0" t="s">
        <v>704</v>
      </c>
      <c r="EL64" s="0" t="s">
        <v>174</v>
      </c>
      <c r="EM64" s="0" t="s">
        <v>705</v>
      </c>
      <c r="EN64" s="0" t="n">
        <f aca="false">FALSE()</f>
        <v>0</v>
      </c>
      <c r="EO64" s="0" t="n">
        <v>39450</v>
      </c>
      <c r="EP64" s="0" t="n">
        <v>47734.5</v>
      </c>
    </row>
    <row r="65" customFormat="false" ht="15" hidden="false" customHeight="false" outlineLevel="0" collapsed="false">
      <c r="A65" s="0" t="n">
        <v>12852725</v>
      </c>
      <c r="B65" s="0" t="s">
        <v>706</v>
      </c>
      <c r="C65" s="1" t="n">
        <v>45212.4598920023</v>
      </c>
      <c r="D65" s="0" t="s">
        <v>147</v>
      </c>
      <c r="E65" s="1" t="n">
        <v>45079</v>
      </c>
      <c r="F65" s="0" t="s">
        <v>148</v>
      </c>
      <c r="G65" s="0" t="s">
        <v>707</v>
      </c>
      <c r="H65" s="0" t="s">
        <v>708</v>
      </c>
      <c r="J65" s="0" t="n">
        <v>175560</v>
      </c>
      <c r="K65" s="0" t="n">
        <v>79800</v>
      </c>
      <c r="L65" s="0" t="n">
        <v>79800</v>
      </c>
      <c r="M65" s="0" t="s">
        <v>709</v>
      </c>
      <c r="N65" s="0" t="n">
        <v>1</v>
      </c>
      <c r="O65" s="0" t="s">
        <v>710</v>
      </c>
      <c r="P65" s="0" t="s">
        <v>711</v>
      </c>
      <c r="BC65" s="0" t="s">
        <v>196</v>
      </c>
      <c r="BE65" s="0" t="s">
        <v>183</v>
      </c>
      <c r="BF65" s="0" t="s">
        <v>157</v>
      </c>
      <c r="BG65" s="0" t="s">
        <v>158</v>
      </c>
      <c r="BH65" s="0" t="s">
        <v>159</v>
      </c>
      <c r="BI65" s="0" t="s">
        <v>160</v>
      </c>
      <c r="BJ65" s="0" t="n">
        <v>40004050000832</v>
      </c>
      <c r="BK65" s="0" t="s">
        <v>161</v>
      </c>
      <c r="BL65" s="0" t="s">
        <v>162</v>
      </c>
      <c r="BM65" s="0" t="s">
        <v>163</v>
      </c>
      <c r="BN65" s="0" t="s">
        <v>497</v>
      </c>
      <c r="BO65" s="0" t="s">
        <v>165</v>
      </c>
      <c r="BP65" s="0" t="s">
        <v>199</v>
      </c>
      <c r="BQ65" s="0" t="s">
        <v>167</v>
      </c>
      <c r="BR65" s="0" t="s">
        <v>168</v>
      </c>
      <c r="BS65" s="0" t="s">
        <v>169</v>
      </c>
      <c r="BT65" s="1" t="n">
        <v>45098.5833333333</v>
      </c>
      <c r="BX65" s="0" t="s">
        <v>155</v>
      </c>
      <c r="CC65" s="0" t="s">
        <v>170</v>
      </c>
      <c r="CD65" s="0" t="s">
        <v>708</v>
      </c>
      <c r="CE65" s="0" t="n">
        <v>175560</v>
      </c>
      <c r="CF65" s="0" t="n">
        <v>79800</v>
      </c>
      <c r="CG65" s="0" t="n">
        <v>79800</v>
      </c>
      <c r="CH65" s="0" t="s">
        <v>709</v>
      </c>
      <c r="CI65" s="0" t="n">
        <v>1</v>
      </c>
      <c r="CJ65" s="0" t="s">
        <v>710</v>
      </c>
      <c r="CK65" s="0" t="s">
        <v>711</v>
      </c>
      <c r="DX65" s="0" t="s">
        <v>183</v>
      </c>
      <c r="DY65" s="0" t="s">
        <v>157</v>
      </c>
      <c r="DZ65" s="0" t="s">
        <v>158</v>
      </c>
      <c r="EA65" s="0" t="s">
        <v>159</v>
      </c>
      <c r="EB65" s="0" t="s">
        <v>171</v>
      </c>
      <c r="EC65" s="1" t="n">
        <v>45138</v>
      </c>
      <c r="EE65" s="0" t="n">
        <v>49</v>
      </c>
      <c r="EF65" s="0" t="n">
        <v>49</v>
      </c>
      <c r="EH65" s="0" t="s">
        <v>712</v>
      </c>
      <c r="EI65" s="1" t="n">
        <v>45197</v>
      </c>
      <c r="EK65" s="0" t="s">
        <v>713</v>
      </c>
      <c r="EL65" s="0" t="s">
        <v>174</v>
      </c>
      <c r="EM65" s="0" t="s">
        <v>714</v>
      </c>
      <c r="EN65" s="0" t="n">
        <f aca="false">FALSE()</f>
        <v>0</v>
      </c>
      <c r="EO65" s="0" t="n">
        <v>18.9</v>
      </c>
      <c r="EP65" s="0" t="n">
        <v>18.9</v>
      </c>
    </row>
    <row r="66" customFormat="false" ht="15" hidden="false" customHeight="false" outlineLevel="0" collapsed="false">
      <c r="A66" s="0" t="n">
        <v>12859199</v>
      </c>
      <c r="B66" s="0" t="s">
        <v>715</v>
      </c>
      <c r="C66" s="1" t="n">
        <v>45212.4115497917</v>
      </c>
      <c r="D66" s="0" t="s">
        <v>147</v>
      </c>
      <c r="E66" s="1" t="n">
        <v>45080</v>
      </c>
      <c r="F66" s="0" t="s">
        <v>148</v>
      </c>
      <c r="G66" s="0" t="s">
        <v>716</v>
      </c>
      <c r="H66" s="0" t="s">
        <v>717</v>
      </c>
      <c r="J66" s="0" t="n">
        <v>2909027.27</v>
      </c>
      <c r="K66" s="0" t="n">
        <v>1322285.12</v>
      </c>
      <c r="L66" s="0" t="n">
        <v>1599965</v>
      </c>
      <c r="M66" s="0" t="s">
        <v>718</v>
      </c>
      <c r="N66" s="0" t="n">
        <v>1</v>
      </c>
      <c r="O66" s="0" t="s">
        <v>719</v>
      </c>
      <c r="P66" s="0" t="s">
        <v>720</v>
      </c>
      <c r="BC66" s="0" t="s">
        <v>196</v>
      </c>
      <c r="BE66" s="0" t="s">
        <v>183</v>
      </c>
      <c r="BF66" s="0" t="s">
        <v>157</v>
      </c>
      <c r="BG66" s="0" t="s">
        <v>158</v>
      </c>
      <c r="BH66" s="0" t="s">
        <v>159</v>
      </c>
      <c r="BI66" s="0" t="s">
        <v>160</v>
      </c>
      <c r="BJ66" s="0" t="n">
        <v>40004050000832</v>
      </c>
      <c r="BK66" s="0" t="s">
        <v>161</v>
      </c>
      <c r="BL66" s="0" t="s">
        <v>162</v>
      </c>
      <c r="BM66" s="0" t="s">
        <v>163</v>
      </c>
      <c r="BN66" s="0" t="s">
        <v>497</v>
      </c>
      <c r="BO66" s="0" t="s">
        <v>165</v>
      </c>
      <c r="BP66" s="0" t="s">
        <v>199</v>
      </c>
      <c r="BQ66" s="0" t="s">
        <v>167</v>
      </c>
      <c r="BR66" s="0" t="s">
        <v>168</v>
      </c>
      <c r="BS66" s="0" t="s">
        <v>169</v>
      </c>
      <c r="BT66" s="1" t="n">
        <v>45110.5833333333</v>
      </c>
      <c r="BX66" s="0" t="s">
        <v>155</v>
      </c>
      <c r="CC66" s="0" t="s">
        <v>170</v>
      </c>
      <c r="CD66" s="0" t="s">
        <v>717</v>
      </c>
      <c r="CE66" s="0" t="n">
        <v>2909027.27</v>
      </c>
      <c r="CF66" s="0" t="n">
        <v>1599965</v>
      </c>
      <c r="CG66" s="0" t="n">
        <v>1322285.12</v>
      </c>
      <c r="CH66" s="0" t="s">
        <v>718</v>
      </c>
      <c r="CI66" s="0" t="n">
        <v>1</v>
      </c>
      <c r="CJ66" s="0" t="s">
        <v>719</v>
      </c>
      <c r="CK66" s="0" t="s">
        <v>720</v>
      </c>
      <c r="DX66" s="0" t="s">
        <v>183</v>
      </c>
      <c r="DY66" s="0" t="s">
        <v>157</v>
      </c>
      <c r="DZ66" s="0" t="s">
        <v>158</v>
      </c>
      <c r="EA66" s="0" t="s">
        <v>159</v>
      </c>
      <c r="EB66" s="0" t="s">
        <v>171</v>
      </c>
      <c r="EC66" s="1" t="n">
        <v>45174</v>
      </c>
      <c r="EH66" s="0" t="s">
        <v>721</v>
      </c>
      <c r="EI66" s="1" t="n">
        <v>45208</v>
      </c>
      <c r="EK66" s="0" t="s">
        <v>722</v>
      </c>
      <c r="EL66" s="0" t="s">
        <v>174</v>
      </c>
      <c r="EM66" s="0" t="s">
        <v>723</v>
      </c>
      <c r="EN66" s="0" t="n">
        <f aca="false">FALSE()</f>
        <v>0</v>
      </c>
      <c r="EO66" s="0" t="n">
        <v>1322285.12</v>
      </c>
      <c r="EP66" s="0" t="n">
        <v>1599965</v>
      </c>
    </row>
    <row r="67" customFormat="false" ht="15" hidden="false" customHeight="false" outlineLevel="0" collapsed="false">
      <c r="A67" s="0" t="n">
        <v>12919119</v>
      </c>
      <c r="B67" s="0" t="s">
        <v>724</v>
      </c>
      <c r="C67" s="1" t="n">
        <v>45205.4002095139</v>
      </c>
      <c r="D67" s="0" t="s">
        <v>147</v>
      </c>
      <c r="E67" s="1" t="n">
        <v>45091</v>
      </c>
      <c r="F67" s="0" t="s">
        <v>148</v>
      </c>
      <c r="G67" s="0" t="s">
        <v>725</v>
      </c>
      <c r="H67" s="0" t="s">
        <v>726</v>
      </c>
      <c r="J67" s="0" t="n">
        <v>287142.4</v>
      </c>
      <c r="K67" s="0" t="n">
        <v>140992</v>
      </c>
      <c r="L67" s="0" t="n">
        <v>170600.32</v>
      </c>
      <c r="M67" s="0" t="s">
        <v>727</v>
      </c>
      <c r="N67" s="0" t="n">
        <v>1</v>
      </c>
      <c r="O67" s="0" t="s">
        <v>728</v>
      </c>
      <c r="P67" s="0" t="s">
        <v>729</v>
      </c>
      <c r="BC67" s="0" t="s">
        <v>196</v>
      </c>
      <c r="BE67" s="0" t="s">
        <v>183</v>
      </c>
      <c r="BF67" s="0" t="s">
        <v>157</v>
      </c>
      <c r="BG67" s="0" t="s">
        <v>158</v>
      </c>
      <c r="BH67" s="0" t="s">
        <v>159</v>
      </c>
      <c r="BI67" s="0" t="s">
        <v>160</v>
      </c>
      <c r="BJ67" s="0" t="n">
        <v>40004050000832</v>
      </c>
      <c r="BK67" s="0" t="s">
        <v>161</v>
      </c>
      <c r="BL67" s="0" t="s">
        <v>162</v>
      </c>
      <c r="BM67" s="0" t="s">
        <v>163</v>
      </c>
      <c r="BN67" s="0" t="s">
        <v>497</v>
      </c>
      <c r="BO67" s="0" t="s">
        <v>165</v>
      </c>
      <c r="BP67" s="0" t="s">
        <v>199</v>
      </c>
      <c r="BQ67" s="0" t="s">
        <v>167</v>
      </c>
      <c r="BR67" s="0" t="s">
        <v>168</v>
      </c>
      <c r="BS67" s="0" t="s">
        <v>169</v>
      </c>
      <c r="BT67" s="1" t="n">
        <v>45120.5833333333</v>
      </c>
      <c r="BX67" s="0" t="s">
        <v>155</v>
      </c>
      <c r="CC67" s="0" t="s">
        <v>170</v>
      </c>
      <c r="CD67" s="0" t="s">
        <v>726</v>
      </c>
      <c r="CE67" s="0" t="n">
        <v>287142.4</v>
      </c>
      <c r="CF67" s="0" t="n">
        <v>170600.32</v>
      </c>
      <c r="CG67" s="0" t="n">
        <v>140992</v>
      </c>
      <c r="CH67" s="0" t="s">
        <v>727</v>
      </c>
      <c r="CI67" s="0" t="n">
        <v>1</v>
      </c>
      <c r="CJ67" s="0" t="s">
        <v>728</v>
      </c>
      <c r="CK67" s="0" t="s">
        <v>729</v>
      </c>
      <c r="DX67" s="0" t="s">
        <v>183</v>
      </c>
      <c r="DY67" s="0" t="s">
        <v>157</v>
      </c>
      <c r="DZ67" s="0" t="s">
        <v>158</v>
      </c>
      <c r="EA67" s="0" t="s">
        <v>159</v>
      </c>
      <c r="EB67" s="0" t="s">
        <v>171</v>
      </c>
      <c r="EC67" s="1" t="n">
        <v>45173</v>
      </c>
      <c r="EH67" s="0" t="s">
        <v>730</v>
      </c>
      <c r="EI67" s="1" t="n">
        <v>45201</v>
      </c>
      <c r="EK67" s="0" t="s">
        <v>731</v>
      </c>
      <c r="EL67" s="0" t="s">
        <v>174</v>
      </c>
      <c r="EM67" s="0" t="s">
        <v>732</v>
      </c>
      <c r="EN67" s="0" t="n">
        <f aca="false">FALSE()</f>
        <v>0</v>
      </c>
      <c r="EO67" s="0" t="n">
        <v>80242</v>
      </c>
      <c r="EP67" s="0" t="n">
        <v>97092.82</v>
      </c>
    </row>
    <row r="68" customFormat="false" ht="15" hidden="false" customHeight="false" outlineLevel="0" collapsed="false">
      <c r="A68" s="0" t="n">
        <v>12863542</v>
      </c>
      <c r="B68" s="0" t="s">
        <v>733</v>
      </c>
      <c r="C68" s="1" t="n">
        <v>45205.3990206134</v>
      </c>
      <c r="D68" s="0" t="s">
        <v>147</v>
      </c>
      <c r="E68" s="1" t="n">
        <v>45080</v>
      </c>
      <c r="F68" s="0" t="s">
        <v>148</v>
      </c>
      <c r="G68" s="0" t="s">
        <v>734</v>
      </c>
      <c r="H68" s="0" t="s">
        <v>735</v>
      </c>
      <c r="J68" s="0" t="n">
        <v>536331.8</v>
      </c>
      <c r="K68" s="0" t="n">
        <v>243787.18</v>
      </c>
      <c r="L68" s="0" t="n">
        <v>294982.49</v>
      </c>
      <c r="M68" s="0" t="s">
        <v>736</v>
      </c>
      <c r="N68" s="0" t="n">
        <v>1</v>
      </c>
      <c r="O68" s="0" t="s">
        <v>737</v>
      </c>
      <c r="P68" s="0" t="s">
        <v>738</v>
      </c>
      <c r="BC68" s="0" t="s">
        <v>196</v>
      </c>
      <c r="BE68" s="0" t="s">
        <v>183</v>
      </c>
      <c r="BF68" s="0" t="s">
        <v>157</v>
      </c>
      <c r="BG68" s="0" t="s">
        <v>158</v>
      </c>
      <c r="BH68" s="0" t="s">
        <v>159</v>
      </c>
      <c r="BI68" s="0" t="s">
        <v>160</v>
      </c>
      <c r="BJ68" s="0" t="n">
        <v>40004050000832</v>
      </c>
      <c r="BK68" s="0" t="s">
        <v>161</v>
      </c>
      <c r="BL68" s="0" t="s">
        <v>162</v>
      </c>
      <c r="BM68" s="0" t="s">
        <v>163</v>
      </c>
      <c r="BN68" s="0" t="s">
        <v>497</v>
      </c>
      <c r="BO68" s="0" t="s">
        <v>165</v>
      </c>
      <c r="BP68" s="0" t="s">
        <v>199</v>
      </c>
      <c r="BQ68" s="0" t="s">
        <v>167</v>
      </c>
      <c r="BR68" s="0" t="s">
        <v>168</v>
      </c>
      <c r="BS68" s="0" t="s">
        <v>169</v>
      </c>
      <c r="BT68" s="1" t="n">
        <v>45110.5833333333</v>
      </c>
      <c r="BX68" s="0" t="s">
        <v>155</v>
      </c>
      <c r="BZ68" s="0" t="s">
        <v>155</v>
      </c>
      <c r="CC68" s="0" t="s">
        <v>170</v>
      </c>
      <c r="CD68" s="0" t="s">
        <v>735</v>
      </c>
      <c r="CE68" s="0" t="n">
        <v>536331.8</v>
      </c>
      <c r="CF68" s="0" t="n">
        <v>294982.49</v>
      </c>
      <c r="CG68" s="0" t="n">
        <v>243787.18</v>
      </c>
      <c r="CH68" s="0" t="s">
        <v>736</v>
      </c>
      <c r="CI68" s="0" t="n">
        <v>1</v>
      </c>
      <c r="CJ68" s="0" t="s">
        <v>737</v>
      </c>
      <c r="CK68" s="0" t="s">
        <v>738</v>
      </c>
      <c r="DX68" s="0" t="s">
        <v>183</v>
      </c>
      <c r="DY68" s="0" t="s">
        <v>157</v>
      </c>
      <c r="DZ68" s="0" t="s">
        <v>158</v>
      </c>
      <c r="EA68" s="0" t="s">
        <v>159</v>
      </c>
      <c r="EB68" s="0" t="s">
        <v>171</v>
      </c>
      <c r="EC68" s="1" t="n">
        <v>45174</v>
      </c>
      <c r="EH68" s="0" t="s">
        <v>734</v>
      </c>
      <c r="EI68" s="1" t="n">
        <v>45198</v>
      </c>
      <c r="EJ68" s="1" t="n">
        <v>45200</v>
      </c>
      <c r="EK68" s="0" t="s">
        <v>739</v>
      </c>
      <c r="EL68" s="0" t="s">
        <v>174</v>
      </c>
      <c r="EM68" s="0" t="s">
        <v>740</v>
      </c>
      <c r="EN68" s="0" t="n">
        <f aca="false">TRUE()</f>
        <v>1</v>
      </c>
      <c r="EO68" s="0" t="n">
        <v>128818.62</v>
      </c>
      <c r="EP68" s="0" t="n">
        <v>225618.62</v>
      </c>
    </row>
    <row r="69" customFormat="false" ht="15" hidden="false" customHeight="false" outlineLevel="0" collapsed="false">
      <c r="A69" s="0" t="n">
        <v>13328005</v>
      </c>
      <c r="B69" s="0" t="s">
        <v>741</v>
      </c>
      <c r="C69" s="1" t="n">
        <v>45205.3308575463</v>
      </c>
      <c r="D69" s="0" t="s">
        <v>147</v>
      </c>
      <c r="E69" s="1" t="n">
        <v>45175</v>
      </c>
      <c r="F69" s="0" t="s">
        <v>148</v>
      </c>
      <c r="G69" s="0" t="s">
        <v>742</v>
      </c>
      <c r="H69" s="0" t="s">
        <v>743</v>
      </c>
      <c r="J69" s="0" t="n">
        <v>127710</v>
      </c>
      <c r="K69" s="0" t="n">
        <v>58050</v>
      </c>
      <c r="L69" s="0" t="n">
        <v>63855</v>
      </c>
      <c r="M69" s="0" t="s">
        <v>744</v>
      </c>
      <c r="N69" s="0" t="n">
        <v>1</v>
      </c>
      <c r="O69" s="0" t="s">
        <v>745</v>
      </c>
      <c r="P69" s="0" t="s">
        <v>746</v>
      </c>
      <c r="BC69" s="0" t="s">
        <v>196</v>
      </c>
      <c r="BE69" s="0" t="s">
        <v>156</v>
      </c>
      <c r="BF69" s="0" t="s">
        <v>157</v>
      </c>
      <c r="BG69" s="0" t="s">
        <v>158</v>
      </c>
      <c r="BH69" s="0" t="s">
        <v>159</v>
      </c>
      <c r="BI69" s="0" t="s">
        <v>160</v>
      </c>
      <c r="BJ69" s="0" t="n">
        <v>40004050000832</v>
      </c>
      <c r="BK69" s="0" t="s">
        <v>161</v>
      </c>
      <c r="BL69" s="0" t="s">
        <v>162</v>
      </c>
      <c r="BM69" s="0" t="s">
        <v>163</v>
      </c>
      <c r="BN69" s="0" t="s">
        <v>497</v>
      </c>
      <c r="BO69" s="0" t="s">
        <v>165</v>
      </c>
      <c r="BP69" s="0" t="s">
        <v>290</v>
      </c>
      <c r="BQ69" s="0" t="s">
        <v>167</v>
      </c>
      <c r="BR69" s="0" t="s">
        <v>168</v>
      </c>
      <c r="BS69" s="0" t="s">
        <v>169</v>
      </c>
      <c r="BT69" s="1" t="n">
        <v>45126.5833333333</v>
      </c>
      <c r="BX69" s="0" t="s">
        <v>155</v>
      </c>
      <c r="CC69" s="0" t="s">
        <v>170</v>
      </c>
      <c r="CD69" s="0" t="s">
        <v>743</v>
      </c>
      <c r="CE69" s="0" t="n">
        <v>127710</v>
      </c>
      <c r="CF69" s="0" t="n">
        <v>63855</v>
      </c>
      <c r="CG69" s="0" t="n">
        <v>58050</v>
      </c>
      <c r="CH69" s="0" t="s">
        <v>744</v>
      </c>
      <c r="CI69" s="0" t="n">
        <v>1</v>
      </c>
      <c r="CJ69" s="0" t="s">
        <v>745</v>
      </c>
      <c r="CK69" s="0" t="s">
        <v>746</v>
      </c>
      <c r="DX69" s="0" t="s">
        <v>156</v>
      </c>
      <c r="DY69" s="0" t="s">
        <v>157</v>
      </c>
      <c r="DZ69" s="0" t="s">
        <v>158</v>
      </c>
      <c r="EA69" s="0" t="s">
        <v>159</v>
      </c>
      <c r="EB69" s="0" t="s">
        <v>171</v>
      </c>
      <c r="EC69" s="1" t="n">
        <v>45175</v>
      </c>
      <c r="EH69" s="0" t="s">
        <v>747</v>
      </c>
      <c r="EI69" s="1" t="n">
        <v>45203</v>
      </c>
      <c r="EK69" s="0" t="s">
        <v>748</v>
      </c>
      <c r="EL69" s="0" t="s">
        <v>174</v>
      </c>
      <c r="EM69" s="0" t="s">
        <v>749</v>
      </c>
      <c r="EN69" s="0" t="n">
        <f aca="false">FALSE()</f>
        <v>0</v>
      </c>
      <c r="EO69" s="0" t="n">
        <v>58050</v>
      </c>
      <c r="EP69" s="0" t="n">
        <v>63855</v>
      </c>
    </row>
    <row r="70" customFormat="false" ht="15" hidden="false" customHeight="false" outlineLevel="0" collapsed="false">
      <c r="A70" s="0" t="n">
        <v>13121362</v>
      </c>
      <c r="B70" s="0" t="s">
        <v>750</v>
      </c>
      <c r="C70" s="1" t="n">
        <v>45203.562162662</v>
      </c>
      <c r="D70" s="0" t="s">
        <v>147</v>
      </c>
      <c r="E70" s="1" t="n">
        <v>45128</v>
      </c>
      <c r="F70" s="0" t="s">
        <v>148</v>
      </c>
      <c r="G70" s="0" t="s">
        <v>751</v>
      </c>
      <c r="H70" s="0" t="s">
        <v>752</v>
      </c>
      <c r="J70" s="0" t="n">
        <v>57594.06</v>
      </c>
      <c r="K70" s="0" t="n">
        <v>57594.06</v>
      </c>
      <c r="L70" s="0" t="n">
        <v>69688.81</v>
      </c>
      <c r="M70" s="0" t="s">
        <v>753</v>
      </c>
      <c r="N70" s="0" t="n">
        <v>1</v>
      </c>
      <c r="O70" s="0" t="s">
        <v>754</v>
      </c>
      <c r="P70" s="0" t="s">
        <v>755</v>
      </c>
      <c r="BC70" s="0" t="s">
        <v>154</v>
      </c>
      <c r="BE70" s="0" t="s">
        <v>156</v>
      </c>
      <c r="BF70" s="0" t="s">
        <v>157</v>
      </c>
      <c r="BG70" s="0" t="s">
        <v>158</v>
      </c>
      <c r="BH70" s="0" t="s">
        <v>159</v>
      </c>
      <c r="BI70" s="0" t="s">
        <v>160</v>
      </c>
      <c r="BJ70" s="0" t="n">
        <v>40004050000832</v>
      </c>
      <c r="BK70" s="0" t="s">
        <v>161</v>
      </c>
      <c r="BL70" s="0" t="s">
        <v>162</v>
      </c>
      <c r="BM70" s="0" t="s">
        <v>163</v>
      </c>
      <c r="BN70" s="0" t="s">
        <v>497</v>
      </c>
      <c r="BO70" s="0" t="s">
        <v>165</v>
      </c>
      <c r="BP70" s="0" t="s">
        <v>166</v>
      </c>
      <c r="BQ70" s="0" t="s">
        <v>167</v>
      </c>
      <c r="BR70" s="0" t="s">
        <v>168</v>
      </c>
      <c r="BS70" s="0" t="s">
        <v>169</v>
      </c>
      <c r="BT70" s="1" t="n">
        <v>45175.5833333333</v>
      </c>
      <c r="BX70" s="0" t="s">
        <v>155</v>
      </c>
      <c r="CC70" s="0" t="s">
        <v>170</v>
      </c>
      <c r="CD70" s="0" t="s">
        <v>752</v>
      </c>
      <c r="CE70" s="0" t="n">
        <v>57594.06</v>
      </c>
      <c r="CF70" s="0" t="n">
        <v>69688.81</v>
      </c>
      <c r="CG70" s="0" t="n">
        <v>57594.06</v>
      </c>
      <c r="CH70" s="0" t="s">
        <v>753</v>
      </c>
      <c r="CI70" s="0" t="n">
        <v>1</v>
      </c>
      <c r="CJ70" s="0" t="s">
        <v>754</v>
      </c>
      <c r="CK70" s="0" t="s">
        <v>755</v>
      </c>
      <c r="DX70" s="0" t="s">
        <v>156</v>
      </c>
      <c r="DY70" s="0" t="s">
        <v>157</v>
      </c>
      <c r="DZ70" s="0" t="s">
        <v>158</v>
      </c>
      <c r="EA70" s="0" t="s">
        <v>159</v>
      </c>
      <c r="EB70" s="0" t="s">
        <v>171</v>
      </c>
      <c r="EC70" s="1" t="n">
        <v>45201</v>
      </c>
      <c r="EE70" s="0" t="n">
        <v>61624.4</v>
      </c>
      <c r="EF70" s="0" t="n">
        <v>61624.4</v>
      </c>
      <c r="EH70" s="0" t="s">
        <v>756</v>
      </c>
      <c r="EI70" s="1" t="n">
        <v>45203</v>
      </c>
      <c r="EK70" s="0" t="s">
        <v>757</v>
      </c>
      <c r="EL70" s="0" t="s">
        <v>174</v>
      </c>
      <c r="EM70" s="0" t="s">
        <v>758</v>
      </c>
      <c r="EN70" s="0" t="n">
        <f aca="false">FALSE()</f>
        <v>0</v>
      </c>
      <c r="EO70" s="0" t="n">
        <v>50929.26</v>
      </c>
      <c r="EP70" s="0" t="n">
        <v>61624.4</v>
      </c>
    </row>
    <row r="71" customFormat="false" ht="15" hidden="false" customHeight="false" outlineLevel="0" collapsed="false">
      <c r="A71" s="0" t="n">
        <v>12681549</v>
      </c>
      <c r="B71" s="0" t="s">
        <v>759</v>
      </c>
      <c r="C71" s="1" t="n">
        <v>45203.3999798495</v>
      </c>
      <c r="D71" s="0" t="s">
        <v>147</v>
      </c>
      <c r="E71" s="1" t="n">
        <v>45051</v>
      </c>
      <c r="F71" s="0" t="s">
        <v>148</v>
      </c>
      <c r="G71" s="0" t="s">
        <v>760</v>
      </c>
      <c r="H71" s="0" t="s">
        <v>761</v>
      </c>
      <c r="J71" s="0" t="n">
        <v>453015.8</v>
      </c>
      <c r="K71" s="0" t="n">
        <v>226507.9</v>
      </c>
      <c r="L71" s="0" t="n">
        <v>274074.56</v>
      </c>
      <c r="M71" s="0" t="s">
        <v>762</v>
      </c>
      <c r="N71" s="0" t="n">
        <v>1</v>
      </c>
      <c r="O71" s="0" t="s">
        <v>763</v>
      </c>
      <c r="P71" s="0" t="s">
        <v>764</v>
      </c>
      <c r="BC71" s="0" t="s">
        <v>196</v>
      </c>
      <c r="BE71" s="0" t="s">
        <v>183</v>
      </c>
      <c r="BF71" s="0" t="s">
        <v>157</v>
      </c>
      <c r="BG71" s="0" t="s">
        <v>158</v>
      </c>
      <c r="BH71" s="0" t="s">
        <v>159</v>
      </c>
      <c r="BI71" s="0" t="s">
        <v>160</v>
      </c>
      <c r="BJ71" s="0" t="n">
        <v>40004050000832</v>
      </c>
      <c r="BK71" s="0" t="s">
        <v>161</v>
      </c>
      <c r="BL71" s="0" t="s">
        <v>162</v>
      </c>
      <c r="BM71" s="0" t="s">
        <v>163</v>
      </c>
      <c r="BN71" s="0" t="s">
        <v>497</v>
      </c>
      <c r="BO71" s="0" t="s">
        <v>165</v>
      </c>
      <c r="BP71" s="0" t="s">
        <v>199</v>
      </c>
      <c r="BQ71" s="0" t="s">
        <v>167</v>
      </c>
      <c r="BR71" s="0" t="s">
        <v>168</v>
      </c>
      <c r="BS71" s="0" t="s">
        <v>169</v>
      </c>
      <c r="BT71" s="1" t="n">
        <v>45082.5833333333</v>
      </c>
      <c r="BX71" s="0" t="s">
        <v>155</v>
      </c>
      <c r="BZ71" s="0" t="s">
        <v>155</v>
      </c>
      <c r="CC71" s="0" t="s">
        <v>170</v>
      </c>
      <c r="CD71" s="0" t="s">
        <v>761</v>
      </c>
      <c r="CE71" s="0" t="n">
        <v>453015.8</v>
      </c>
      <c r="CF71" s="0" t="n">
        <v>274074.56</v>
      </c>
      <c r="CG71" s="0" t="n">
        <v>226507.9</v>
      </c>
      <c r="CH71" s="0" t="s">
        <v>762</v>
      </c>
      <c r="CI71" s="0" t="n">
        <v>1</v>
      </c>
      <c r="CJ71" s="0" t="s">
        <v>763</v>
      </c>
      <c r="CK71" s="0" t="s">
        <v>764</v>
      </c>
      <c r="DX71" s="0" t="s">
        <v>183</v>
      </c>
      <c r="DY71" s="0" t="s">
        <v>157</v>
      </c>
      <c r="DZ71" s="0" t="s">
        <v>158</v>
      </c>
      <c r="EA71" s="0" t="s">
        <v>159</v>
      </c>
      <c r="EB71" s="0" t="s">
        <v>171</v>
      </c>
      <c r="EC71" s="1" t="n">
        <v>45169</v>
      </c>
      <c r="EH71" s="0" t="s">
        <v>765</v>
      </c>
      <c r="EI71" s="1" t="n">
        <v>45196</v>
      </c>
      <c r="EK71" s="0" t="s">
        <v>766</v>
      </c>
      <c r="EL71" s="0" t="s">
        <v>174</v>
      </c>
      <c r="EM71" s="0" t="s">
        <v>740</v>
      </c>
      <c r="EN71" s="0" t="n">
        <f aca="false">TRUE()</f>
        <v>1</v>
      </c>
      <c r="EO71" s="0" t="n">
        <v>181822.99</v>
      </c>
      <c r="EP71" s="0" t="n">
        <v>220005.82</v>
      </c>
    </row>
    <row r="72" customFormat="false" ht="15" hidden="false" customHeight="false" outlineLevel="0" collapsed="false">
      <c r="A72" s="0" t="n">
        <v>13427529</v>
      </c>
      <c r="B72" s="0" t="s">
        <v>767</v>
      </c>
      <c r="C72" s="1" t="n">
        <v>45198.5325865972</v>
      </c>
      <c r="D72" s="0" t="s">
        <v>147</v>
      </c>
      <c r="E72" s="1" t="n">
        <v>45196</v>
      </c>
      <c r="F72" s="0" t="s">
        <v>148</v>
      </c>
      <c r="G72" s="0" t="s">
        <v>768</v>
      </c>
      <c r="H72" s="0" t="s">
        <v>769</v>
      </c>
      <c r="J72" s="0" t="n">
        <v>1628</v>
      </c>
      <c r="K72" s="0" t="n">
        <v>1628</v>
      </c>
      <c r="L72" s="0" t="n">
        <v>1969.88</v>
      </c>
      <c r="M72" s="0" t="s">
        <v>361</v>
      </c>
      <c r="N72" s="0" t="n">
        <v>1</v>
      </c>
      <c r="O72" s="0" t="s">
        <v>362</v>
      </c>
      <c r="P72" s="0" t="s">
        <v>363</v>
      </c>
      <c r="BC72" s="0" t="s">
        <v>196</v>
      </c>
      <c r="BE72" s="0" t="s">
        <v>156</v>
      </c>
      <c r="BF72" s="0" t="s">
        <v>157</v>
      </c>
      <c r="BG72" s="0" t="s">
        <v>158</v>
      </c>
      <c r="BH72" s="0" t="s">
        <v>159</v>
      </c>
      <c r="BI72" s="0" t="s">
        <v>160</v>
      </c>
      <c r="BJ72" s="0" t="n">
        <v>40004050000832</v>
      </c>
      <c r="BK72" s="0" t="s">
        <v>161</v>
      </c>
      <c r="BL72" s="0" t="s">
        <v>162</v>
      </c>
      <c r="BM72" s="0" t="s">
        <v>163</v>
      </c>
      <c r="BN72" s="0" t="s">
        <v>497</v>
      </c>
      <c r="BO72" s="0" t="s">
        <v>165</v>
      </c>
      <c r="BP72" s="0" t="s">
        <v>184</v>
      </c>
      <c r="BQ72" s="0" t="s">
        <v>185</v>
      </c>
      <c r="BR72" s="0" t="s">
        <v>168</v>
      </c>
      <c r="BS72" s="0" t="s">
        <v>169</v>
      </c>
      <c r="BX72" s="0" t="s">
        <v>155</v>
      </c>
      <c r="CC72" s="0" t="s">
        <v>170</v>
      </c>
      <c r="CD72" s="0" t="s">
        <v>769</v>
      </c>
      <c r="CE72" s="0" t="n">
        <v>1628</v>
      </c>
      <c r="CF72" s="0" t="n">
        <v>1969.88</v>
      </c>
      <c r="CG72" s="0" t="n">
        <v>1628</v>
      </c>
      <c r="CH72" s="0" t="s">
        <v>361</v>
      </c>
      <c r="CI72" s="0" t="n">
        <v>1</v>
      </c>
      <c r="CJ72" s="0" t="s">
        <v>362</v>
      </c>
      <c r="CK72" s="0" t="s">
        <v>363</v>
      </c>
      <c r="DX72" s="0" t="s">
        <v>156</v>
      </c>
      <c r="DY72" s="0" t="s">
        <v>157</v>
      </c>
      <c r="DZ72" s="0" t="s">
        <v>158</v>
      </c>
      <c r="EA72" s="0" t="s">
        <v>159</v>
      </c>
      <c r="EB72" s="0" t="s">
        <v>171</v>
      </c>
      <c r="EC72" s="1" t="n">
        <v>45196</v>
      </c>
      <c r="EH72" s="0" t="s">
        <v>770</v>
      </c>
      <c r="EI72" s="1" t="n">
        <v>45198</v>
      </c>
      <c r="EK72" s="0" t="s">
        <v>629</v>
      </c>
      <c r="EL72" s="0" t="s">
        <v>174</v>
      </c>
      <c r="EM72" s="0" t="s">
        <v>383</v>
      </c>
      <c r="EN72" s="0" t="n">
        <f aca="false">FALSE()</f>
        <v>0</v>
      </c>
      <c r="EO72" s="0" t="n">
        <v>1628</v>
      </c>
      <c r="EP72" s="0" t="n">
        <v>1969.88</v>
      </c>
    </row>
    <row r="73" customFormat="false" ht="15" hidden="false" customHeight="false" outlineLevel="0" collapsed="false">
      <c r="A73" s="0" t="n">
        <v>12852689</v>
      </c>
      <c r="B73" s="0" t="s">
        <v>771</v>
      </c>
      <c r="C73" s="1" t="n">
        <v>45196.564367419</v>
      </c>
      <c r="D73" s="0" t="s">
        <v>147</v>
      </c>
      <c r="E73" s="1" t="n">
        <v>45079</v>
      </c>
      <c r="F73" s="0" t="s">
        <v>148</v>
      </c>
      <c r="G73" s="0" t="s">
        <v>772</v>
      </c>
      <c r="H73" s="0" t="s">
        <v>773</v>
      </c>
      <c r="J73" s="0" t="n">
        <v>191500</v>
      </c>
      <c r="K73" s="0" t="n">
        <v>191500</v>
      </c>
      <c r="L73" s="0" t="n">
        <v>231715</v>
      </c>
      <c r="M73" s="0" t="s">
        <v>774</v>
      </c>
      <c r="N73" s="0" t="n">
        <v>1</v>
      </c>
      <c r="O73" s="0" t="s">
        <v>775</v>
      </c>
      <c r="P73" s="0" t="s">
        <v>776</v>
      </c>
      <c r="BC73" s="0" t="s">
        <v>154</v>
      </c>
      <c r="BE73" s="0" t="s">
        <v>183</v>
      </c>
      <c r="BF73" s="0" t="s">
        <v>157</v>
      </c>
      <c r="BG73" s="0" t="s">
        <v>158</v>
      </c>
      <c r="BH73" s="0" t="s">
        <v>159</v>
      </c>
      <c r="BI73" s="0" t="s">
        <v>160</v>
      </c>
      <c r="BJ73" s="0" t="n">
        <v>40004050000832</v>
      </c>
      <c r="BK73" s="0" t="s">
        <v>161</v>
      </c>
      <c r="BL73" s="0" t="s">
        <v>162</v>
      </c>
      <c r="BM73" s="0" t="s">
        <v>163</v>
      </c>
      <c r="BN73" s="0" t="s">
        <v>497</v>
      </c>
      <c r="BO73" s="0" t="s">
        <v>165</v>
      </c>
      <c r="BP73" s="0" t="s">
        <v>199</v>
      </c>
      <c r="BQ73" s="0" t="s">
        <v>167</v>
      </c>
      <c r="BR73" s="0" t="s">
        <v>168</v>
      </c>
      <c r="BS73" s="0" t="s">
        <v>169</v>
      </c>
      <c r="BT73" s="1" t="n">
        <v>45098.5833333333</v>
      </c>
      <c r="BX73" s="0" t="s">
        <v>155</v>
      </c>
      <c r="CC73" s="0" t="s">
        <v>254</v>
      </c>
      <c r="CD73" s="0" t="s">
        <v>777</v>
      </c>
      <c r="CF73" s="0" t="n">
        <v>171820</v>
      </c>
      <c r="CG73" s="0" t="n">
        <v>142000</v>
      </c>
      <c r="CH73" s="0" t="s">
        <v>774</v>
      </c>
      <c r="CI73" s="0" t="n">
        <v>1</v>
      </c>
      <c r="CJ73" s="0" t="s">
        <v>775</v>
      </c>
      <c r="CK73" s="0" t="s">
        <v>776</v>
      </c>
      <c r="DX73" s="0" t="s">
        <v>183</v>
      </c>
      <c r="DY73" s="0" t="s">
        <v>157</v>
      </c>
      <c r="DZ73" s="0" t="s">
        <v>158</v>
      </c>
      <c r="EA73" s="0" t="s">
        <v>159</v>
      </c>
      <c r="EB73" s="0" t="s">
        <v>171</v>
      </c>
      <c r="EC73" s="1" t="n">
        <v>45122</v>
      </c>
      <c r="EE73" s="0" t="n">
        <v>207882.71</v>
      </c>
      <c r="EF73" s="0" t="n">
        <v>207882.71</v>
      </c>
      <c r="EH73" s="0" t="s">
        <v>778</v>
      </c>
      <c r="EI73" s="1" t="n">
        <v>45189</v>
      </c>
      <c r="EK73" s="0" t="s">
        <v>779</v>
      </c>
      <c r="EL73" s="0" t="s">
        <v>174</v>
      </c>
      <c r="EM73" s="0" t="s">
        <v>780</v>
      </c>
      <c r="EN73" s="0" t="n">
        <f aca="false">FALSE()</f>
        <v>0</v>
      </c>
      <c r="EO73" s="0" t="n">
        <v>141986.69</v>
      </c>
      <c r="EP73" s="0" t="n">
        <v>171803.89</v>
      </c>
    </row>
    <row r="74" customFormat="false" ht="15" hidden="false" customHeight="false" outlineLevel="0" collapsed="false">
      <c r="A74" s="0" t="n">
        <v>12852689</v>
      </c>
      <c r="B74" s="0" t="s">
        <v>771</v>
      </c>
      <c r="C74" s="1" t="n">
        <v>45196.564367419</v>
      </c>
      <c r="D74" s="0" t="s">
        <v>147</v>
      </c>
      <c r="E74" s="1" t="n">
        <v>45079</v>
      </c>
      <c r="F74" s="0" t="s">
        <v>148</v>
      </c>
      <c r="G74" s="0" t="s">
        <v>772</v>
      </c>
      <c r="H74" s="0" t="s">
        <v>773</v>
      </c>
      <c r="J74" s="0" t="n">
        <v>191500</v>
      </c>
      <c r="K74" s="0" t="n">
        <v>191500</v>
      </c>
      <c r="L74" s="0" t="n">
        <v>231715</v>
      </c>
      <c r="M74" s="0" t="s">
        <v>774</v>
      </c>
      <c r="N74" s="0" t="n">
        <v>1</v>
      </c>
      <c r="O74" s="0" t="s">
        <v>775</v>
      </c>
      <c r="P74" s="0" t="s">
        <v>776</v>
      </c>
      <c r="BC74" s="0" t="s">
        <v>154</v>
      </c>
      <c r="BE74" s="0" t="s">
        <v>183</v>
      </c>
      <c r="BF74" s="0" t="s">
        <v>157</v>
      </c>
      <c r="BG74" s="0" t="s">
        <v>158</v>
      </c>
      <c r="BH74" s="0" t="s">
        <v>159</v>
      </c>
      <c r="BI74" s="0" t="s">
        <v>160</v>
      </c>
      <c r="BJ74" s="0" t="n">
        <v>40004050000832</v>
      </c>
      <c r="BK74" s="0" t="s">
        <v>161</v>
      </c>
      <c r="BL74" s="0" t="s">
        <v>162</v>
      </c>
      <c r="BM74" s="0" t="s">
        <v>163</v>
      </c>
      <c r="BN74" s="0" t="s">
        <v>497</v>
      </c>
      <c r="BO74" s="0" t="s">
        <v>165</v>
      </c>
      <c r="BP74" s="0" t="s">
        <v>199</v>
      </c>
      <c r="BQ74" s="0" t="s">
        <v>167</v>
      </c>
      <c r="BR74" s="0" t="s">
        <v>168</v>
      </c>
      <c r="BS74" s="0" t="s">
        <v>169</v>
      </c>
      <c r="BT74" s="1" t="n">
        <v>45098.5833333333</v>
      </c>
      <c r="BX74" s="0" t="s">
        <v>155</v>
      </c>
      <c r="CC74" s="0" t="s">
        <v>259</v>
      </c>
      <c r="CD74" s="0" t="s">
        <v>781</v>
      </c>
      <c r="CF74" s="0" t="n">
        <v>38720</v>
      </c>
      <c r="CG74" s="0" t="n">
        <v>32000</v>
      </c>
      <c r="CH74" s="0" t="s">
        <v>774</v>
      </c>
      <c r="CI74" s="0" t="n">
        <v>1</v>
      </c>
      <c r="CJ74" s="0" t="s">
        <v>775</v>
      </c>
      <c r="CK74" s="0" t="s">
        <v>776</v>
      </c>
      <c r="DX74" s="0" t="s">
        <v>183</v>
      </c>
      <c r="DY74" s="0" t="s">
        <v>157</v>
      </c>
      <c r="DZ74" s="0" t="s">
        <v>158</v>
      </c>
      <c r="EA74" s="0" t="s">
        <v>159</v>
      </c>
      <c r="EB74" s="0" t="s">
        <v>171</v>
      </c>
      <c r="EC74" s="1" t="n">
        <v>45122</v>
      </c>
      <c r="EE74" s="0" t="n">
        <v>46660.14</v>
      </c>
      <c r="EF74" s="0" t="n">
        <v>46660.14</v>
      </c>
      <c r="EH74" s="0" t="s">
        <v>782</v>
      </c>
      <c r="EI74" s="1" t="n">
        <v>45189</v>
      </c>
      <c r="EK74" s="0" t="s">
        <v>779</v>
      </c>
      <c r="EL74" s="0" t="s">
        <v>174</v>
      </c>
      <c r="EM74" s="0" t="s">
        <v>780</v>
      </c>
      <c r="EN74" s="0" t="n">
        <f aca="false">FALSE()</f>
        <v>0</v>
      </c>
      <c r="EO74" s="0" t="n">
        <v>31869.5</v>
      </c>
      <c r="EP74" s="0" t="n">
        <v>38562.1</v>
      </c>
    </row>
    <row r="75" customFormat="false" ht="15" hidden="false" customHeight="false" outlineLevel="0" collapsed="false">
      <c r="A75" s="0" t="n">
        <v>12852689</v>
      </c>
      <c r="B75" s="0" t="s">
        <v>771</v>
      </c>
      <c r="C75" s="1" t="n">
        <v>45196.564367419</v>
      </c>
      <c r="D75" s="0" t="s">
        <v>147</v>
      </c>
      <c r="E75" s="1" t="n">
        <v>45079</v>
      </c>
      <c r="F75" s="0" t="s">
        <v>148</v>
      </c>
      <c r="G75" s="0" t="s">
        <v>772</v>
      </c>
      <c r="H75" s="0" t="s">
        <v>773</v>
      </c>
      <c r="J75" s="0" t="n">
        <v>191500</v>
      </c>
      <c r="K75" s="0" t="n">
        <v>191500</v>
      </c>
      <c r="L75" s="0" t="n">
        <v>231715</v>
      </c>
      <c r="M75" s="0" t="s">
        <v>774</v>
      </c>
      <c r="N75" s="0" t="n">
        <v>1</v>
      </c>
      <c r="O75" s="0" t="s">
        <v>775</v>
      </c>
      <c r="P75" s="0" t="s">
        <v>776</v>
      </c>
      <c r="BC75" s="0" t="s">
        <v>154</v>
      </c>
      <c r="BE75" s="0" t="s">
        <v>183</v>
      </c>
      <c r="BF75" s="0" t="s">
        <v>157</v>
      </c>
      <c r="BG75" s="0" t="s">
        <v>158</v>
      </c>
      <c r="BH75" s="0" t="s">
        <v>159</v>
      </c>
      <c r="BI75" s="0" t="s">
        <v>160</v>
      </c>
      <c r="BJ75" s="0" t="n">
        <v>40004050000832</v>
      </c>
      <c r="BK75" s="0" t="s">
        <v>161</v>
      </c>
      <c r="BL75" s="0" t="s">
        <v>162</v>
      </c>
      <c r="BM75" s="0" t="s">
        <v>163</v>
      </c>
      <c r="BN75" s="0" t="s">
        <v>497</v>
      </c>
      <c r="BO75" s="0" t="s">
        <v>165</v>
      </c>
      <c r="BP75" s="0" t="s">
        <v>199</v>
      </c>
      <c r="BQ75" s="0" t="s">
        <v>167</v>
      </c>
      <c r="BR75" s="0" t="s">
        <v>168</v>
      </c>
      <c r="BS75" s="0" t="s">
        <v>169</v>
      </c>
      <c r="BT75" s="1" t="n">
        <v>45098.5833333333</v>
      </c>
      <c r="BX75" s="0" t="s">
        <v>155</v>
      </c>
      <c r="CC75" s="0" t="s">
        <v>377</v>
      </c>
      <c r="CD75" s="0" t="s">
        <v>783</v>
      </c>
      <c r="CF75" s="0" t="n">
        <v>21175</v>
      </c>
      <c r="CG75" s="0" t="n">
        <v>17500</v>
      </c>
      <c r="CH75" s="0" t="s">
        <v>774</v>
      </c>
      <c r="CI75" s="0" t="n">
        <v>1</v>
      </c>
      <c r="CJ75" s="0" t="s">
        <v>775</v>
      </c>
      <c r="CK75" s="0" t="s">
        <v>776</v>
      </c>
      <c r="DX75" s="0" t="s">
        <v>183</v>
      </c>
      <c r="DY75" s="0" t="s">
        <v>157</v>
      </c>
      <c r="DZ75" s="0" t="s">
        <v>158</v>
      </c>
      <c r="EA75" s="0" t="s">
        <v>159</v>
      </c>
      <c r="EB75" s="0" t="s">
        <v>171</v>
      </c>
      <c r="EC75" s="1" t="n">
        <v>45122</v>
      </c>
      <c r="EE75" s="0" t="n">
        <v>25553.35</v>
      </c>
      <c r="EF75" s="0" t="n">
        <v>25553.35</v>
      </c>
      <c r="EH75" s="0" t="s">
        <v>784</v>
      </c>
      <c r="EI75" s="1" t="n">
        <v>45189</v>
      </c>
      <c r="EK75" s="0" t="s">
        <v>779</v>
      </c>
      <c r="EL75" s="0" t="s">
        <v>174</v>
      </c>
      <c r="EM75" s="0" t="s">
        <v>780</v>
      </c>
      <c r="EN75" s="0" t="n">
        <f aca="false">FALSE()</f>
        <v>0</v>
      </c>
      <c r="EO75" s="0" t="n">
        <v>17453.28</v>
      </c>
      <c r="EP75" s="0" t="n">
        <v>21118.47</v>
      </c>
    </row>
    <row r="76" customFormat="false" ht="15" hidden="false" customHeight="false" outlineLevel="0" collapsed="false">
      <c r="A76" s="0" t="n">
        <v>13317199</v>
      </c>
      <c r="B76" s="0" t="s">
        <v>785</v>
      </c>
      <c r="C76" s="1" t="n">
        <v>45196.5265651736</v>
      </c>
      <c r="D76" s="0" t="s">
        <v>147</v>
      </c>
      <c r="E76" s="1" t="n">
        <v>45174</v>
      </c>
      <c r="F76" s="0" t="s">
        <v>148</v>
      </c>
      <c r="G76" s="0" t="s">
        <v>786</v>
      </c>
      <c r="H76" s="0" t="s">
        <v>787</v>
      </c>
      <c r="J76" s="0" t="n">
        <v>27639.04</v>
      </c>
      <c r="K76" s="0" t="n">
        <v>13819.52</v>
      </c>
      <c r="L76" s="0" t="n">
        <v>16721.62</v>
      </c>
      <c r="M76" s="0" t="s">
        <v>788</v>
      </c>
      <c r="N76" s="0" t="n">
        <v>1</v>
      </c>
      <c r="O76" s="0" t="s">
        <v>789</v>
      </c>
      <c r="P76" s="0" t="s">
        <v>790</v>
      </c>
      <c r="BC76" s="0" t="s">
        <v>196</v>
      </c>
      <c r="BE76" s="0" t="s">
        <v>156</v>
      </c>
      <c r="BF76" s="0" t="s">
        <v>157</v>
      </c>
      <c r="BG76" s="0" t="s">
        <v>158</v>
      </c>
      <c r="BH76" s="0" t="s">
        <v>159</v>
      </c>
      <c r="BI76" s="0" t="s">
        <v>160</v>
      </c>
      <c r="BJ76" s="0" t="n">
        <v>40004050000832</v>
      </c>
      <c r="BK76" s="0" t="s">
        <v>161</v>
      </c>
      <c r="BL76" s="0" t="s">
        <v>162</v>
      </c>
      <c r="BM76" s="0" t="s">
        <v>163</v>
      </c>
      <c r="BN76" s="0" t="s">
        <v>497</v>
      </c>
      <c r="BO76" s="0" t="s">
        <v>165</v>
      </c>
      <c r="BP76" s="0" t="s">
        <v>290</v>
      </c>
      <c r="BQ76" s="0" t="s">
        <v>167</v>
      </c>
      <c r="BR76" s="0" t="s">
        <v>168</v>
      </c>
      <c r="BS76" s="0" t="s">
        <v>169</v>
      </c>
      <c r="BT76" s="1" t="n">
        <v>45117.5833333333</v>
      </c>
      <c r="BX76" s="0" t="s">
        <v>155</v>
      </c>
      <c r="CC76" s="0" t="s">
        <v>170</v>
      </c>
      <c r="CD76" s="0" t="s">
        <v>787</v>
      </c>
      <c r="CE76" s="0" t="n">
        <v>27639.04</v>
      </c>
      <c r="CF76" s="0" t="n">
        <v>16721.62</v>
      </c>
      <c r="CG76" s="0" t="n">
        <v>13819.52</v>
      </c>
      <c r="CH76" s="0" t="s">
        <v>788</v>
      </c>
      <c r="CI76" s="0" t="n">
        <v>1</v>
      </c>
      <c r="CJ76" s="0" t="s">
        <v>789</v>
      </c>
      <c r="CK76" s="0" t="s">
        <v>790</v>
      </c>
      <c r="DX76" s="0" t="s">
        <v>156</v>
      </c>
      <c r="DY76" s="0" t="s">
        <v>157</v>
      </c>
      <c r="DZ76" s="0" t="s">
        <v>158</v>
      </c>
      <c r="EA76" s="0" t="s">
        <v>159</v>
      </c>
      <c r="EB76" s="0" t="s">
        <v>171</v>
      </c>
      <c r="EC76" s="1" t="n">
        <v>45174</v>
      </c>
      <c r="EH76" s="0" t="s">
        <v>765</v>
      </c>
      <c r="EI76" s="1" t="n">
        <v>45196</v>
      </c>
      <c r="EK76" s="0" t="s">
        <v>791</v>
      </c>
      <c r="EL76" s="0" t="s">
        <v>174</v>
      </c>
      <c r="EM76" s="0" t="s">
        <v>792</v>
      </c>
      <c r="EN76" s="0" t="n">
        <f aca="false">FALSE()</f>
        <v>0</v>
      </c>
      <c r="EO76" s="0" t="n">
        <v>13819.52</v>
      </c>
      <c r="EP76" s="0" t="n">
        <v>16721.62</v>
      </c>
    </row>
    <row r="77" customFormat="false" ht="15" hidden="false" customHeight="false" outlineLevel="0" collapsed="false">
      <c r="A77" s="0" t="n">
        <v>12780246</v>
      </c>
      <c r="B77" s="0" t="s">
        <v>793</v>
      </c>
      <c r="C77" s="1" t="n">
        <v>45191.407694838</v>
      </c>
      <c r="D77" s="0" t="s">
        <v>147</v>
      </c>
      <c r="E77" s="1" t="n">
        <v>45068</v>
      </c>
      <c r="F77" s="0" t="s">
        <v>148</v>
      </c>
      <c r="G77" s="0" t="s">
        <v>794</v>
      </c>
      <c r="H77" s="0" t="s">
        <v>795</v>
      </c>
      <c r="J77" s="0" t="n">
        <v>101500</v>
      </c>
      <c r="K77" s="0" t="n">
        <v>101500</v>
      </c>
      <c r="L77" s="0" t="n">
        <v>122815</v>
      </c>
      <c r="M77" s="0" t="s">
        <v>796</v>
      </c>
      <c r="N77" s="0" t="n">
        <v>1</v>
      </c>
      <c r="O77" s="0" t="s">
        <v>797</v>
      </c>
      <c r="P77" s="0" t="s">
        <v>798</v>
      </c>
      <c r="BC77" s="0" t="s">
        <v>154</v>
      </c>
      <c r="BE77" s="0" t="s">
        <v>156</v>
      </c>
      <c r="BF77" s="0" t="s">
        <v>157</v>
      </c>
      <c r="BG77" s="0" t="s">
        <v>158</v>
      </c>
      <c r="BH77" s="0" t="s">
        <v>159</v>
      </c>
      <c r="BI77" s="0" t="s">
        <v>160</v>
      </c>
      <c r="BJ77" s="0" t="n">
        <v>40004050000832</v>
      </c>
      <c r="BK77" s="0" t="s">
        <v>161</v>
      </c>
      <c r="BL77" s="0" t="s">
        <v>162</v>
      </c>
      <c r="BM77" s="0" t="s">
        <v>163</v>
      </c>
      <c r="BN77" s="0" t="s">
        <v>497</v>
      </c>
      <c r="BO77" s="0" t="s">
        <v>165</v>
      </c>
      <c r="BP77" s="0" t="s">
        <v>166</v>
      </c>
      <c r="BQ77" s="0" t="s">
        <v>167</v>
      </c>
      <c r="BR77" s="0" t="s">
        <v>168</v>
      </c>
      <c r="BS77" s="0" t="s">
        <v>169</v>
      </c>
      <c r="BT77" s="1" t="n">
        <v>45084.5833333333</v>
      </c>
      <c r="BX77" s="0" t="s">
        <v>155</v>
      </c>
      <c r="CC77" s="0" t="s">
        <v>170</v>
      </c>
      <c r="CD77" s="0" t="s">
        <v>795</v>
      </c>
      <c r="CE77" s="0" t="n">
        <v>101500</v>
      </c>
      <c r="CF77" s="0" t="n">
        <v>122815</v>
      </c>
      <c r="CG77" s="0" t="n">
        <v>101500</v>
      </c>
      <c r="CH77" s="0" t="s">
        <v>796</v>
      </c>
      <c r="CI77" s="0" t="n">
        <v>1</v>
      </c>
      <c r="CJ77" s="0" t="s">
        <v>797</v>
      </c>
      <c r="CK77" s="0" t="s">
        <v>798</v>
      </c>
      <c r="DX77" s="0" t="s">
        <v>156</v>
      </c>
      <c r="DY77" s="0" t="s">
        <v>157</v>
      </c>
      <c r="DZ77" s="0" t="s">
        <v>158</v>
      </c>
      <c r="EA77" s="0" t="s">
        <v>159</v>
      </c>
      <c r="EB77" s="0" t="s">
        <v>171</v>
      </c>
      <c r="EC77" s="1" t="n">
        <v>45131</v>
      </c>
      <c r="EH77" s="0" t="s">
        <v>799</v>
      </c>
      <c r="EI77" s="1" t="n">
        <v>45190</v>
      </c>
      <c r="EK77" s="0" t="s">
        <v>800</v>
      </c>
      <c r="EL77" s="0" t="s">
        <v>443</v>
      </c>
      <c r="EM77" s="0" t="s">
        <v>801</v>
      </c>
      <c r="EN77" s="0" t="n">
        <f aca="false">FALSE()</f>
        <v>0</v>
      </c>
      <c r="EO77" s="0" t="n">
        <v>101300</v>
      </c>
      <c r="EP77" s="0" t="n">
        <v>122573</v>
      </c>
    </row>
    <row r="78" customFormat="false" ht="15" hidden="false" customHeight="false" outlineLevel="0" collapsed="false">
      <c r="A78" s="0" t="n">
        <v>12900432</v>
      </c>
      <c r="B78" s="0" t="s">
        <v>802</v>
      </c>
      <c r="C78" s="1" t="n">
        <v>45180.4392471065</v>
      </c>
      <c r="D78" s="0" t="s">
        <v>147</v>
      </c>
      <c r="E78" s="1" t="n">
        <v>45089</v>
      </c>
      <c r="F78" s="0" t="s">
        <v>148</v>
      </c>
      <c r="G78" s="0" t="s">
        <v>803</v>
      </c>
      <c r="H78" s="0" t="s">
        <v>804</v>
      </c>
      <c r="J78" s="0" t="n">
        <v>37383</v>
      </c>
      <c r="K78" s="0" t="n">
        <v>37383</v>
      </c>
      <c r="L78" s="0" t="n">
        <v>45233.43</v>
      </c>
      <c r="M78" s="0" t="s">
        <v>805</v>
      </c>
      <c r="N78" s="0" t="n">
        <v>1</v>
      </c>
      <c r="O78" s="0" t="s">
        <v>806</v>
      </c>
      <c r="P78" s="0" t="s">
        <v>807</v>
      </c>
      <c r="BC78" s="0" t="s">
        <v>154</v>
      </c>
      <c r="BE78" s="0" t="s">
        <v>156</v>
      </c>
      <c r="BF78" s="0" t="s">
        <v>157</v>
      </c>
      <c r="BG78" s="0" t="s">
        <v>158</v>
      </c>
      <c r="BH78" s="0" t="s">
        <v>159</v>
      </c>
      <c r="BI78" s="0" t="s">
        <v>160</v>
      </c>
      <c r="BJ78" s="0" t="n">
        <v>40004050000832</v>
      </c>
      <c r="BK78" s="0" t="s">
        <v>161</v>
      </c>
      <c r="BL78" s="0" t="s">
        <v>162</v>
      </c>
      <c r="BM78" s="0" t="s">
        <v>163</v>
      </c>
      <c r="BN78" s="0" t="s">
        <v>497</v>
      </c>
      <c r="BO78" s="0" t="s">
        <v>165</v>
      </c>
      <c r="BP78" s="0" t="s">
        <v>166</v>
      </c>
      <c r="BQ78" s="0" t="s">
        <v>167</v>
      </c>
      <c r="BR78" s="0" t="s">
        <v>168</v>
      </c>
      <c r="BS78" s="0" t="s">
        <v>169</v>
      </c>
      <c r="BT78" s="1" t="n">
        <v>45105.5833333333</v>
      </c>
      <c r="BX78" s="0" t="s">
        <v>155</v>
      </c>
      <c r="CC78" s="0" t="s">
        <v>170</v>
      </c>
      <c r="CD78" s="0" t="s">
        <v>804</v>
      </c>
      <c r="CE78" s="0" t="n">
        <v>37383</v>
      </c>
      <c r="CF78" s="0" t="n">
        <v>45233.43</v>
      </c>
      <c r="CG78" s="0" t="n">
        <v>37383</v>
      </c>
      <c r="CH78" s="0" t="s">
        <v>805</v>
      </c>
      <c r="CI78" s="0" t="n">
        <v>1</v>
      </c>
      <c r="CJ78" s="0" t="s">
        <v>806</v>
      </c>
      <c r="CK78" s="0" t="s">
        <v>807</v>
      </c>
      <c r="DX78" s="0" t="s">
        <v>156</v>
      </c>
      <c r="DY78" s="0" t="s">
        <v>157</v>
      </c>
      <c r="DZ78" s="0" t="s">
        <v>158</v>
      </c>
      <c r="EA78" s="0" t="s">
        <v>159</v>
      </c>
      <c r="EB78" s="0" t="s">
        <v>171</v>
      </c>
      <c r="EC78" s="1" t="n">
        <v>45134</v>
      </c>
      <c r="EH78" s="0" t="s">
        <v>808</v>
      </c>
      <c r="EI78" s="1" t="n">
        <v>45180</v>
      </c>
      <c r="EK78" s="0" t="s">
        <v>417</v>
      </c>
      <c r="EL78" s="0" t="s">
        <v>174</v>
      </c>
      <c r="EM78" s="0" t="s">
        <v>418</v>
      </c>
      <c r="EN78" s="0" t="n">
        <f aca="false">TRUE()</f>
        <v>1</v>
      </c>
      <c r="EO78" s="0" t="n">
        <v>18313.5</v>
      </c>
      <c r="EP78" s="0" t="n">
        <v>22159.34</v>
      </c>
    </row>
    <row r="79" customFormat="false" ht="15" hidden="false" customHeight="false" outlineLevel="0" collapsed="false">
      <c r="A79" s="0" t="n">
        <v>13317197</v>
      </c>
      <c r="B79" s="0" t="s">
        <v>809</v>
      </c>
      <c r="C79" s="1" t="n">
        <v>45176.4777396991</v>
      </c>
      <c r="D79" s="0" t="s">
        <v>147</v>
      </c>
      <c r="E79" s="1" t="n">
        <v>45174</v>
      </c>
      <c r="F79" s="0" t="s">
        <v>148</v>
      </c>
      <c r="G79" s="0" t="s">
        <v>810</v>
      </c>
      <c r="H79" s="0" t="s">
        <v>811</v>
      </c>
      <c r="J79" s="0" t="n">
        <v>328687.11</v>
      </c>
      <c r="K79" s="0" t="n">
        <v>328687.11</v>
      </c>
      <c r="L79" s="0" t="n">
        <v>397711.4</v>
      </c>
      <c r="M79" s="0" t="s">
        <v>812</v>
      </c>
      <c r="N79" s="0" t="n">
        <v>3</v>
      </c>
      <c r="O79" s="0" t="s">
        <v>180</v>
      </c>
      <c r="P79" s="0" t="s">
        <v>181</v>
      </c>
      <c r="Q79" s="0" t="s">
        <v>237</v>
      </c>
      <c r="R79" s="0" t="s">
        <v>238</v>
      </c>
      <c r="S79" s="0" t="s">
        <v>392</v>
      </c>
      <c r="T79" s="0" t="s">
        <v>393</v>
      </c>
      <c r="BC79" s="0" t="s">
        <v>182</v>
      </c>
      <c r="BE79" s="0" t="s">
        <v>156</v>
      </c>
      <c r="BF79" s="0" t="s">
        <v>157</v>
      </c>
      <c r="BG79" s="0" t="s">
        <v>158</v>
      </c>
      <c r="BH79" s="0" t="s">
        <v>159</v>
      </c>
      <c r="BI79" s="0" t="s">
        <v>160</v>
      </c>
      <c r="BJ79" s="0" t="n">
        <v>40004050000832</v>
      </c>
      <c r="BK79" s="0" t="s">
        <v>161</v>
      </c>
      <c r="BL79" s="0" t="s">
        <v>162</v>
      </c>
      <c r="BM79" s="0" t="s">
        <v>163</v>
      </c>
      <c r="BN79" s="0" t="s">
        <v>497</v>
      </c>
      <c r="BO79" s="0" t="s">
        <v>165</v>
      </c>
      <c r="BP79" s="0" t="s">
        <v>184</v>
      </c>
      <c r="BQ79" s="0" t="s">
        <v>185</v>
      </c>
      <c r="BR79" s="0" t="s">
        <v>168</v>
      </c>
      <c r="BS79" s="0" t="s">
        <v>169</v>
      </c>
      <c r="BX79" s="0" t="s">
        <v>155</v>
      </c>
      <c r="CC79" s="0" t="s">
        <v>170</v>
      </c>
      <c r="CD79" s="0" t="s">
        <v>811</v>
      </c>
      <c r="CE79" s="0" t="n">
        <v>328687.11</v>
      </c>
      <c r="CF79" s="0" t="n">
        <v>397711.4</v>
      </c>
      <c r="CG79" s="0" t="n">
        <v>328687.11</v>
      </c>
      <c r="CH79" s="0" t="s">
        <v>812</v>
      </c>
      <c r="CI79" s="0" t="n">
        <v>3</v>
      </c>
      <c r="CJ79" s="0" t="s">
        <v>180</v>
      </c>
      <c r="CK79" s="0" t="s">
        <v>181</v>
      </c>
      <c r="CL79" s="0" t="s">
        <v>237</v>
      </c>
      <c r="CM79" s="0" t="s">
        <v>238</v>
      </c>
      <c r="CN79" s="0" t="s">
        <v>392</v>
      </c>
      <c r="CO79" s="0" t="s">
        <v>393</v>
      </c>
      <c r="DX79" s="0" t="s">
        <v>156</v>
      </c>
      <c r="DY79" s="0" t="s">
        <v>157</v>
      </c>
      <c r="DZ79" s="0" t="s">
        <v>158</v>
      </c>
      <c r="EA79" s="0" t="s">
        <v>159</v>
      </c>
      <c r="EB79" s="0" t="s">
        <v>171</v>
      </c>
      <c r="EC79" s="1" t="n">
        <v>45174</v>
      </c>
      <c r="EH79" s="0" t="s">
        <v>813</v>
      </c>
      <c r="EI79" s="1" t="n">
        <v>45176</v>
      </c>
      <c r="EK79" s="0" t="s">
        <v>471</v>
      </c>
      <c r="EL79" s="0" t="s">
        <v>174</v>
      </c>
      <c r="EM79" s="0" t="s">
        <v>472</v>
      </c>
      <c r="EN79" s="0" t="n">
        <f aca="false">FALSE()</f>
        <v>0</v>
      </c>
      <c r="EO79" s="0" t="n">
        <v>328687.11</v>
      </c>
      <c r="EP79" s="0" t="n">
        <v>397711.4</v>
      </c>
    </row>
    <row r="80" customFormat="false" ht="15" hidden="false" customHeight="false" outlineLevel="0" collapsed="false">
      <c r="A80" s="0" t="n">
        <v>7783987</v>
      </c>
      <c r="B80" s="0" t="s">
        <v>814</v>
      </c>
      <c r="C80" s="1" t="n">
        <v>45176.4350686227</v>
      </c>
      <c r="D80" s="0" t="s">
        <v>147</v>
      </c>
      <c r="E80" s="1" t="n">
        <v>44374</v>
      </c>
      <c r="F80" s="0" t="s">
        <v>148</v>
      </c>
      <c r="G80" s="0" t="s">
        <v>815</v>
      </c>
      <c r="H80" s="0" t="s">
        <v>816</v>
      </c>
      <c r="J80" s="0" t="n">
        <v>404000</v>
      </c>
      <c r="K80" s="0" t="n">
        <v>202000</v>
      </c>
      <c r="L80" s="0" t="n">
        <v>244420</v>
      </c>
      <c r="M80" s="0" t="s">
        <v>817</v>
      </c>
      <c r="N80" s="0" t="n">
        <v>1</v>
      </c>
      <c r="O80" s="0" t="s">
        <v>818</v>
      </c>
      <c r="P80" s="0" t="s">
        <v>819</v>
      </c>
      <c r="BC80" s="0" t="s">
        <v>196</v>
      </c>
      <c r="BE80" s="0" t="s">
        <v>197</v>
      </c>
      <c r="BF80" s="0" t="s">
        <v>198</v>
      </c>
      <c r="BG80" s="0" t="s">
        <v>158</v>
      </c>
      <c r="BH80" s="0" t="s">
        <v>159</v>
      </c>
      <c r="BI80" s="0" t="s">
        <v>160</v>
      </c>
      <c r="BJ80" s="0" t="n">
        <v>40004050000832</v>
      </c>
      <c r="BK80" s="0" t="s">
        <v>161</v>
      </c>
      <c r="BL80" s="0" t="s">
        <v>162</v>
      </c>
      <c r="BM80" s="0" t="s">
        <v>163</v>
      </c>
      <c r="BN80" s="0" t="s">
        <v>497</v>
      </c>
      <c r="BO80" s="0" t="s">
        <v>165</v>
      </c>
      <c r="BP80" s="0" t="s">
        <v>199</v>
      </c>
      <c r="BQ80" s="0" t="s">
        <v>167</v>
      </c>
      <c r="BR80" s="0" t="s">
        <v>168</v>
      </c>
      <c r="BS80" s="0" t="s">
        <v>169</v>
      </c>
      <c r="BT80" s="1" t="n">
        <v>44440.5833333333</v>
      </c>
      <c r="BX80" s="0" t="s">
        <v>155</v>
      </c>
      <c r="CC80" s="0" t="s">
        <v>170</v>
      </c>
      <c r="CD80" s="0" t="s">
        <v>816</v>
      </c>
      <c r="CE80" s="0" t="n">
        <v>404000</v>
      </c>
      <c r="CF80" s="0" t="n">
        <v>244420</v>
      </c>
      <c r="CG80" s="0" t="n">
        <v>202000</v>
      </c>
      <c r="CH80" s="0" t="s">
        <v>817</v>
      </c>
      <c r="CI80" s="0" t="n">
        <v>1</v>
      </c>
      <c r="CJ80" s="0" t="s">
        <v>818</v>
      </c>
      <c r="CK80" s="0" t="s">
        <v>819</v>
      </c>
      <c r="DX80" s="0" t="s">
        <v>197</v>
      </c>
      <c r="DY80" s="0" t="s">
        <v>198</v>
      </c>
      <c r="DZ80" s="0" t="s">
        <v>158</v>
      </c>
      <c r="EA80" s="0" t="s">
        <v>159</v>
      </c>
      <c r="EB80" s="0" t="s">
        <v>200</v>
      </c>
      <c r="EC80" s="1" t="n">
        <v>44474</v>
      </c>
      <c r="EE80" s="0" t="n">
        <v>180774</v>
      </c>
      <c r="EF80" s="0" t="n">
        <v>221853.5</v>
      </c>
      <c r="EH80" s="0" t="s">
        <v>820</v>
      </c>
      <c r="EI80" s="1" t="n">
        <v>44498</v>
      </c>
      <c r="EK80" s="0" t="s">
        <v>821</v>
      </c>
      <c r="EL80" s="0" t="s">
        <v>174</v>
      </c>
      <c r="EM80" s="0" t="s">
        <v>822</v>
      </c>
      <c r="EN80" s="0" t="n">
        <f aca="false">FALSE()</f>
        <v>0</v>
      </c>
      <c r="EO80" s="0" t="n">
        <v>149400</v>
      </c>
      <c r="EP80" s="0" t="n">
        <v>180774</v>
      </c>
    </row>
    <row r="81" customFormat="false" ht="15" hidden="false" customHeight="false" outlineLevel="0" collapsed="false">
      <c r="A81" s="0" t="n">
        <v>12852774</v>
      </c>
      <c r="B81" s="0" t="s">
        <v>823</v>
      </c>
      <c r="C81" s="1" t="n">
        <v>45176.3347525694</v>
      </c>
      <c r="D81" s="0" t="s">
        <v>147</v>
      </c>
      <c r="E81" s="1" t="n">
        <v>45079</v>
      </c>
      <c r="F81" s="0" t="s">
        <v>148</v>
      </c>
      <c r="G81" s="0" t="s">
        <v>824</v>
      </c>
      <c r="H81" s="0" t="s">
        <v>825</v>
      </c>
      <c r="J81" s="0" t="n">
        <v>89910</v>
      </c>
      <c r="K81" s="0" t="n">
        <v>89910</v>
      </c>
      <c r="L81" s="0" t="n">
        <v>108791.1</v>
      </c>
      <c r="M81" s="0" t="s">
        <v>826</v>
      </c>
      <c r="N81" s="0" t="n">
        <v>1</v>
      </c>
      <c r="O81" s="0" t="s">
        <v>827</v>
      </c>
      <c r="P81" s="0" t="s">
        <v>828</v>
      </c>
      <c r="BC81" s="0" t="s">
        <v>154</v>
      </c>
      <c r="BE81" s="0" t="s">
        <v>156</v>
      </c>
      <c r="BF81" s="0" t="s">
        <v>157</v>
      </c>
      <c r="BG81" s="0" t="s">
        <v>158</v>
      </c>
      <c r="BH81" s="0" t="s">
        <v>159</v>
      </c>
      <c r="BI81" s="0" t="s">
        <v>160</v>
      </c>
      <c r="BJ81" s="0" t="n">
        <v>40004050000832</v>
      </c>
      <c r="BK81" s="0" t="s">
        <v>161</v>
      </c>
      <c r="BL81" s="0" t="s">
        <v>162</v>
      </c>
      <c r="BM81" s="0" t="s">
        <v>163</v>
      </c>
      <c r="BN81" s="0" t="s">
        <v>497</v>
      </c>
      <c r="BO81" s="0" t="s">
        <v>165</v>
      </c>
      <c r="BP81" s="0" t="s">
        <v>166</v>
      </c>
      <c r="BQ81" s="0" t="s">
        <v>167</v>
      </c>
      <c r="BR81" s="0" t="s">
        <v>168</v>
      </c>
      <c r="BS81" s="0" t="s">
        <v>169</v>
      </c>
      <c r="BT81" s="1" t="n">
        <v>45098.5833333333</v>
      </c>
      <c r="BX81" s="0" t="s">
        <v>155</v>
      </c>
      <c r="CC81" s="0" t="s">
        <v>170</v>
      </c>
      <c r="CD81" s="0" t="s">
        <v>825</v>
      </c>
      <c r="CE81" s="0" t="n">
        <v>89910</v>
      </c>
      <c r="CF81" s="0" t="n">
        <v>108791.1</v>
      </c>
      <c r="CG81" s="0" t="n">
        <v>89910</v>
      </c>
      <c r="CH81" s="0" t="s">
        <v>826</v>
      </c>
      <c r="CI81" s="0" t="n">
        <v>1</v>
      </c>
      <c r="CJ81" s="0" t="s">
        <v>827</v>
      </c>
      <c r="CK81" s="0" t="s">
        <v>828</v>
      </c>
      <c r="DX81" s="0" t="s">
        <v>156</v>
      </c>
      <c r="DY81" s="0" t="s">
        <v>157</v>
      </c>
      <c r="DZ81" s="0" t="s">
        <v>158</v>
      </c>
      <c r="EA81" s="0" t="s">
        <v>159</v>
      </c>
      <c r="EB81" s="0" t="s">
        <v>171</v>
      </c>
      <c r="EC81" s="1" t="n">
        <v>45134</v>
      </c>
      <c r="EH81" s="0" t="s">
        <v>829</v>
      </c>
      <c r="EI81" s="1" t="n">
        <v>45175</v>
      </c>
      <c r="EK81" s="0" t="s">
        <v>830</v>
      </c>
      <c r="EL81" s="0" t="s">
        <v>174</v>
      </c>
      <c r="EM81" s="0" t="s">
        <v>831</v>
      </c>
      <c r="EN81" s="0" t="n">
        <f aca="false">FALSE()</f>
        <v>0</v>
      </c>
      <c r="EO81" s="0" t="n">
        <v>82120</v>
      </c>
      <c r="EP81" s="0" t="n">
        <v>99365.2</v>
      </c>
    </row>
    <row r="82" customFormat="false" ht="15" hidden="false" customHeight="false" outlineLevel="0" collapsed="false">
      <c r="A82" s="0" t="n">
        <v>12900522</v>
      </c>
      <c r="B82" s="0" t="s">
        <v>832</v>
      </c>
      <c r="C82" s="1" t="n">
        <v>45170.55387625</v>
      </c>
      <c r="D82" s="0" t="s">
        <v>147</v>
      </c>
      <c r="E82" s="1" t="n">
        <v>45089</v>
      </c>
      <c r="F82" s="0" t="s">
        <v>148</v>
      </c>
      <c r="G82" s="0" t="s">
        <v>833</v>
      </c>
      <c r="H82" s="0" t="s">
        <v>834</v>
      </c>
      <c r="J82" s="0" t="n">
        <v>45000</v>
      </c>
      <c r="K82" s="0" t="n">
        <v>45000</v>
      </c>
      <c r="L82" s="0" t="n">
        <v>54450</v>
      </c>
      <c r="M82" s="0" t="s">
        <v>835</v>
      </c>
      <c r="N82" s="0" t="n">
        <v>1</v>
      </c>
      <c r="O82" s="0" t="s">
        <v>836</v>
      </c>
      <c r="P82" s="0" t="s">
        <v>837</v>
      </c>
      <c r="BC82" s="0" t="s">
        <v>154</v>
      </c>
      <c r="BE82" s="0" t="s">
        <v>156</v>
      </c>
      <c r="BF82" s="0" t="s">
        <v>157</v>
      </c>
      <c r="BG82" s="0" t="s">
        <v>158</v>
      </c>
      <c r="BH82" s="0" t="s">
        <v>159</v>
      </c>
      <c r="BI82" s="0" t="s">
        <v>160</v>
      </c>
      <c r="BJ82" s="0" t="n">
        <v>40004050000832</v>
      </c>
      <c r="BK82" s="0" t="s">
        <v>161</v>
      </c>
      <c r="BL82" s="0" t="s">
        <v>162</v>
      </c>
      <c r="BM82" s="0" t="s">
        <v>163</v>
      </c>
      <c r="BN82" s="0" t="s">
        <v>497</v>
      </c>
      <c r="BO82" s="0" t="s">
        <v>165</v>
      </c>
      <c r="BP82" s="0" t="s">
        <v>166</v>
      </c>
      <c r="BQ82" s="0" t="s">
        <v>167</v>
      </c>
      <c r="BR82" s="0" t="s">
        <v>168</v>
      </c>
      <c r="BS82" s="0" t="s">
        <v>169</v>
      </c>
      <c r="BT82" s="1" t="n">
        <v>45105.5833333333</v>
      </c>
      <c r="BX82" s="0" t="s">
        <v>155</v>
      </c>
      <c r="CC82" s="0" t="s">
        <v>170</v>
      </c>
      <c r="CD82" s="0" t="s">
        <v>834</v>
      </c>
      <c r="CE82" s="0" t="n">
        <v>45000</v>
      </c>
      <c r="CF82" s="0" t="n">
        <v>54450</v>
      </c>
      <c r="CG82" s="0" t="n">
        <v>45000</v>
      </c>
      <c r="CH82" s="0" t="s">
        <v>835</v>
      </c>
      <c r="CI82" s="0" t="n">
        <v>1</v>
      </c>
      <c r="CJ82" s="0" t="s">
        <v>836</v>
      </c>
      <c r="CK82" s="0" t="s">
        <v>837</v>
      </c>
      <c r="DX82" s="0" t="s">
        <v>156</v>
      </c>
      <c r="DY82" s="0" t="s">
        <v>157</v>
      </c>
      <c r="DZ82" s="0" t="s">
        <v>158</v>
      </c>
      <c r="EA82" s="0" t="s">
        <v>159</v>
      </c>
      <c r="EB82" s="0" t="s">
        <v>171</v>
      </c>
      <c r="EC82" s="1" t="n">
        <v>45131</v>
      </c>
      <c r="EE82" s="0" t="n">
        <v>54450</v>
      </c>
      <c r="EF82" s="0" t="n">
        <v>54450</v>
      </c>
      <c r="EH82" s="0" t="s">
        <v>838</v>
      </c>
      <c r="EI82" s="1" t="n">
        <v>45167</v>
      </c>
      <c r="EK82" s="0" t="s">
        <v>839</v>
      </c>
      <c r="EL82" s="0" t="s">
        <v>174</v>
      </c>
      <c r="EM82" s="0" t="s">
        <v>840</v>
      </c>
      <c r="EN82" s="0" t="n">
        <f aca="false">FALSE()</f>
        <v>0</v>
      </c>
      <c r="EO82" s="0" t="n">
        <v>45000</v>
      </c>
      <c r="EP82" s="0" t="n">
        <v>54450</v>
      </c>
    </row>
    <row r="83" customFormat="false" ht="15" hidden="false" customHeight="false" outlineLevel="0" collapsed="false">
      <c r="A83" s="0" t="n">
        <v>13061328</v>
      </c>
      <c r="B83" s="0" t="s">
        <v>841</v>
      </c>
      <c r="C83" s="1" t="n">
        <v>45167.6079589468</v>
      </c>
      <c r="D83" s="0" t="s">
        <v>147</v>
      </c>
      <c r="E83" s="1" t="n">
        <v>45117</v>
      </c>
      <c r="F83" s="0" t="s">
        <v>148</v>
      </c>
      <c r="G83" s="0" t="s">
        <v>842</v>
      </c>
      <c r="H83" s="0" t="s">
        <v>843</v>
      </c>
      <c r="J83" s="0" t="n">
        <v>180000</v>
      </c>
      <c r="K83" s="0" t="n">
        <v>180000</v>
      </c>
      <c r="L83" s="0" t="n">
        <v>217800</v>
      </c>
      <c r="M83" s="0" t="s">
        <v>213</v>
      </c>
      <c r="N83" s="0" t="n">
        <v>1</v>
      </c>
      <c r="O83" s="0" t="s">
        <v>214</v>
      </c>
      <c r="P83" s="0" t="s">
        <v>215</v>
      </c>
      <c r="BC83" s="0" t="s">
        <v>154</v>
      </c>
      <c r="BE83" s="0" t="s">
        <v>156</v>
      </c>
      <c r="BF83" s="0" t="s">
        <v>157</v>
      </c>
      <c r="BG83" s="0" t="s">
        <v>158</v>
      </c>
      <c r="BH83" s="0" t="s">
        <v>159</v>
      </c>
      <c r="BI83" s="0" t="s">
        <v>160</v>
      </c>
      <c r="BJ83" s="0" t="n">
        <v>40004050000832</v>
      </c>
      <c r="BK83" s="0" t="s">
        <v>161</v>
      </c>
      <c r="BL83" s="0" t="s">
        <v>162</v>
      </c>
      <c r="BM83" s="0" t="s">
        <v>163</v>
      </c>
      <c r="BN83" s="0" t="s">
        <v>497</v>
      </c>
      <c r="BO83" s="0" t="s">
        <v>165</v>
      </c>
      <c r="BP83" s="0" t="s">
        <v>184</v>
      </c>
      <c r="BQ83" s="0" t="s">
        <v>185</v>
      </c>
      <c r="BR83" s="0" t="s">
        <v>168</v>
      </c>
      <c r="BS83" s="0" t="s">
        <v>169</v>
      </c>
      <c r="BT83" s="1" t="n">
        <v>45085.5833333333</v>
      </c>
      <c r="BX83" s="0" t="s">
        <v>155</v>
      </c>
      <c r="CC83" s="0" t="s">
        <v>170</v>
      </c>
      <c r="CD83" s="0" t="s">
        <v>843</v>
      </c>
      <c r="CE83" s="0" t="n">
        <v>180000</v>
      </c>
      <c r="CF83" s="0" t="n">
        <v>217800</v>
      </c>
      <c r="CG83" s="0" t="n">
        <v>180000</v>
      </c>
      <c r="CH83" s="0" t="s">
        <v>213</v>
      </c>
      <c r="CI83" s="0" t="n">
        <v>1</v>
      </c>
      <c r="CJ83" s="0" t="s">
        <v>214</v>
      </c>
      <c r="CK83" s="0" t="s">
        <v>215</v>
      </c>
      <c r="DX83" s="0" t="s">
        <v>156</v>
      </c>
      <c r="DY83" s="0" t="s">
        <v>157</v>
      </c>
      <c r="DZ83" s="0" t="s">
        <v>158</v>
      </c>
      <c r="EA83" s="0" t="s">
        <v>159</v>
      </c>
      <c r="EB83" s="0" t="s">
        <v>171</v>
      </c>
      <c r="EC83" s="1" t="n">
        <v>45117</v>
      </c>
      <c r="EH83" s="0" t="s">
        <v>844</v>
      </c>
      <c r="EI83" s="1" t="n">
        <v>45166</v>
      </c>
      <c r="EK83" s="0" t="s">
        <v>845</v>
      </c>
      <c r="EL83" s="0" t="s">
        <v>174</v>
      </c>
      <c r="EM83" s="0" t="s">
        <v>846</v>
      </c>
      <c r="EN83" s="0" t="n">
        <f aca="false">FALSE()</f>
        <v>0</v>
      </c>
      <c r="EO83" s="0" t="n">
        <v>158241.18</v>
      </c>
      <c r="EP83" s="0" t="n">
        <v>191471.83</v>
      </c>
    </row>
    <row r="84" customFormat="false" ht="15" hidden="false" customHeight="false" outlineLevel="0" collapsed="false">
      <c r="A84" s="0" t="n">
        <v>13050239</v>
      </c>
      <c r="B84" s="0" t="s">
        <v>847</v>
      </c>
      <c r="C84" s="1" t="n">
        <v>45167.6076338773</v>
      </c>
      <c r="D84" s="0" t="s">
        <v>147</v>
      </c>
      <c r="E84" s="1" t="n">
        <v>45113</v>
      </c>
      <c r="F84" s="0" t="s">
        <v>148</v>
      </c>
      <c r="G84" s="0" t="s">
        <v>848</v>
      </c>
      <c r="H84" s="0" t="s">
        <v>849</v>
      </c>
      <c r="J84" s="0" t="n">
        <v>214000</v>
      </c>
      <c r="K84" s="0" t="n">
        <v>214000</v>
      </c>
      <c r="L84" s="0" t="n">
        <v>258940</v>
      </c>
      <c r="M84" s="0" t="s">
        <v>213</v>
      </c>
      <c r="N84" s="0" t="n">
        <v>1</v>
      </c>
      <c r="O84" s="0" t="s">
        <v>214</v>
      </c>
      <c r="P84" s="0" t="s">
        <v>215</v>
      </c>
      <c r="BC84" s="0" t="s">
        <v>154</v>
      </c>
      <c r="BE84" s="0" t="s">
        <v>156</v>
      </c>
      <c r="BF84" s="0" t="s">
        <v>157</v>
      </c>
      <c r="BG84" s="0" t="s">
        <v>158</v>
      </c>
      <c r="BH84" s="0" t="s">
        <v>159</v>
      </c>
      <c r="BI84" s="0" t="s">
        <v>160</v>
      </c>
      <c r="BJ84" s="0" t="n">
        <v>40004050000832</v>
      </c>
      <c r="BK84" s="0" t="s">
        <v>161</v>
      </c>
      <c r="BL84" s="0" t="s">
        <v>162</v>
      </c>
      <c r="BM84" s="0" t="s">
        <v>163</v>
      </c>
      <c r="BN84" s="0" t="s">
        <v>497</v>
      </c>
      <c r="BO84" s="0" t="s">
        <v>165</v>
      </c>
      <c r="BP84" s="0" t="s">
        <v>184</v>
      </c>
      <c r="BQ84" s="0" t="s">
        <v>185</v>
      </c>
      <c r="BR84" s="0" t="s">
        <v>168</v>
      </c>
      <c r="BS84" s="0" t="s">
        <v>169</v>
      </c>
      <c r="BT84" s="1" t="n">
        <v>45086.5833333333</v>
      </c>
      <c r="BX84" s="0" t="s">
        <v>155</v>
      </c>
      <c r="CC84" s="0" t="s">
        <v>170</v>
      </c>
      <c r="CD84" s="0" t="s">
        <v>849</v>
      </c>
      <c r="CE84" s="0" t="n">
        <v>214000</v>
      </c>
      <c r="CF84" s="0" t="n">
        <v>258940</v>
      </c>
      <c r="CG84" s="0" t="n">
        <v>214000</v>
      </c>
      <c r="CH84" s="0" t="s">
        <v>213</v>
      </c>
      <c r="CI84" s="0" t="n">
        <v>1</v>
      </c>
      <c r="CJ84" s="0" t="s">
        <v>214</v>
      </c>
      <c r="CK84" s="0" t="s">
        <v>215</v>
      </c>
      <c r="DX84" s="0" t="s">
        <v>156</v>
      </c>
      <c r="DY84" s="0" t="s">
        <v>157</v>
      </c>
      <c r="DZ84" s="0" t="s">
        <v>158</v>
      </c>
      <c r="EA84" s="0" t="s">
        <v>159</v>
      </c>
      <c r="EB84" s="0" t="s">
        <v>171</v>
      </c>
      <c r="EC84" s="1" t="n">
        <v>45113</v>
      </c>
      <c r="EH84" s="0" t="s">
        <v>850</v>
      </c>
      <c r="EI84" s="1" t="n">
        <v>45162</v>
      </c>
      <c r="EK84" s="0" t="s">
        <v>217</v>
      </c>
      <c r="EL84" s="0" t="s">
        <v>174</v>
      </c>
      <c r="EM84" s="0" t="s">
        <v>218</v>
      </c>
      <c r="EN84" s="0" t="n">
        <f aca="false">FALSE()</f>
        <v>0</v>
      </c>
      <c r="EO84" s="0" t="n">
        <v>163527.56</v>
      </c>
      <c r="EP84" s="0" t="n">
        <v>197868.35</v>
      </c>
    </row>
    <row r="85" customFormat="false" ht="15" hidden="false" customHeight="false" outlineLevel="0" collapsed="false">
      <c r="A85" s="0" t="n">
        <v>12964873</v>
      </c>
      <c r="B85" s="0" t="s">
        <v>851</v>
      </c>
      <c r="C85" s="1" t="n">
        <v>45162.6006009838</v>
      </c>
      <c r="D85" s="0" t="s">
        <v>147</v>
      </c>
      <c r="E85" s="1" t="n">
        <v>45099</v>
      </c>
      <c r="F85" s="0" t="s">
        <v>148</v>
      </c>
      <c r="G85" s="0" t="s">
        <v>852</v>
      </c>
      <c r="H85" s="0" t="s">
        <v>853</v>
      </c>
      <c r="J85" s="0" t="n">
        <v>81404.96</v>
      </c>
      <c r="K85" s="0" t="n">
        <v>81404.96</v>
      </c>
      <c r="L85" s="0" t="n">
        <v>98500</v>
      </c>
      <c r="M85" s="0" t="s">
        <v>854</v>
      </c>
      <c r="N85" s="0" t="n">
        <v>4</v>
      </c>
      <c r="O85" s="0" t="s">
        <v>855</v>
      </c>
      <c r="P85" s="0" t="s">
        <v>856</v>
      </c>
      <c r="Q85" s="0" t="s">
        <v>857</v>
      </c>
      <c r="R85" s="0" t="s">
        <v>858</v>
      </c>
      <c r="S85" s="0" t="s">
        <v>859</v>
      </c>
      <c r="T85" s="0" t="s">
        <v>860</v>
      </c>
      <c r="U85" s="0" t="s">
        <v>861</v>
      </c>
      <c r="V85" s="0" t="s">
        <v>862</v>
      </c>
      <c r="BC85" s="0" t="s">
        <v>154</v>
      </c>
      <c r="BE85" s="0" t="s">
        <v>156</v>
      </c>
      <c r="BF85" s="0" t="s">
        <v>157</v>
      </c>
      <c r="BG85" s="0" t="s">
        <v>158</v>
      </c>
      <c r="BH85" s="0" t="s">
        <v>159</v>
      </c>
      <c r="BI85" s="0" t="s">
        <v>160</v>
      </c>
      <c r="BJ85" s="0" t="n">
        <v>40004050000832</v>
      </c>
      <c r="BK85" s="0" t="s">
        <v>161</v>
      </c>
      <c r="BL85" s="0" t="s">
        <v>162</v>
      </c>
      <c r="BM85" s="0" t="s">
        <v>163</v>
      </c>
      <c r="BN85" s="0" t="s">
        <v>497</v>
      </c>
      <c r="BO85" s="0" t="s">
        <v>165</v>
      </c>
      <c r="BP85" s="0" t="s">
        <v>166</v>
      </c>
      <c r="BQ85" s="0" t="s">
        <v>167</v>
      </c>
      <c r="BR85" s="0" t="s">
        <v>168</v>
      </c>
      <c r="BS85" s="0" t="s">
        <v>169</v>
      </c>
      <c r="BT85" s="1" t="n">
        <v>45117.5833333333</v>
      </c>
      <c r="BX85" s="0" t="s">
        <v>155</v>
      </c>
      <c r="CC85" s="0" t="s">
        <v>170</v>
      </c>
      <c r="CD85" s="0" t="s">
        <v>853</v>
      </c>
      <c r="CE85" s="0" t="n">
        <v>81404.96</v>
      </c>
      <c r="CF85" s="0" t="n">
        <v>98500</v>
      </c>
      <c r="CG85" s="0" t="n">
        <v>81404.96</v>
      </c>
      <c r="CH85" s="0" t="s">
        <v>854</v>
      </c>
      <c r="CI85" s="0" t="n">
        <v>4</v>
      </c>
      <c r="CJ85" s="0" t="s">
        <v>855</v>
      </c>
      <c r="CK85" s="0" t="s">
        <v>856</v>
      </c>
      <c r="CL85" s="0" t="s">
        <v>857</v>
      </c>
      <c r="CM85" s="0" t="s">
        <v>858</v>
      </c>
      <c r="CN85" s="0" t="s">
        <v>859</v>
      </c>
      <c r="CO85" s="0" t="s">
        <v>860</v>
      </c>
      <c r="CP85" s="0" t="s">
        <v>861</v>
      </c>
      <c r="CQ85" s="0" t="s">
        <v>862</v>
      </c>
      <c r="DX85" s="0" t="s">
        <v>156</v>
      </c>
      <c r="DY85" s="0" t="s">
        <v>157</v>
      </c>
      <c r="DZ85" s="0" t="s">
        <v>158</v>
      </c>
      <c r="EA85" s="0" t="s">
        <v>159</v>
      </c>
      <c r="EB85" s="0" t="s">
        <v>171</v>
      </c>
      <c r="EC85" s="1" t="n">
        <v>45134</v>
      </c>
      <c r="EH85" s="0" t="s">
        <v>863</v>
      </c>
      <c r="EI85" s="1" t="n">
        <v>45161</v>
      </c>
      <c r="EK85" s="0" t="s">
        <v>864</v>
      </c>
      <c r="EL85" s="0" t="s">
        <v>174</v>
      </c>
      <c r="EM85" s="0" t="s">
        <v>865</v>
      </c>
      <c r="EN85" s="0" t="n">
        <f aca="false">FALSE()</f>
        <v>0</v>
      </c>
      <c r="EO85" s="0" t="n">
        <v>76143</v>
      </c>
      <c r="EP85" s="0" t="n">
        <v>92133.03</v>
      </c>
    </row>
    <row r="86" customFormat="false" ht="15" hidden="false" customHeight="false" outlineLevel="0" collapsed="false">
      <c r="A86" s="0" t="n">
        <v>13034319</v>
      </c>
      <c r="B86" s="0" t="s">
        <v>866</v>
      </c>
      <c r="C86" s="1" t="n">
        <v>45162.5993902662</v>
      </c>
      <c r="D86" s="0" t="s">
        <v>147</v>
      </c>
      <c r="E86" s="1" t="n">
        <v>45112</v>
      </c>
      <c r="F86" s="0" t="s">
        <v>148</v>
      </c>
      <c r="G86" s="0" t="s">
        <v>867</v>
      </c>
      <c r="H86" s="0" t="s">
        <v>868</v>
      </c>
      <c r="J86" s="0" t="n">
        <v>195200</v>
      </c>
      <c r="K86" s="0" t="n">
        <v>195200</v>
      </c>
      <c r="L86" s="0" t="n">
        <v>236192</v>
      </c>
      <c r="M86" s="0" t="s">
        <v>869</v>
      </c>
      <c r="N86" s="0" t="n">
        <v>1</v>
      </c>
      <c r="O86" s="0" t="s">
        <v>870</v>
      </c>
      <c r="P86" s="0" t="s">
        <v>871</v>
      </c>
      <c r="BC86" s="0" t="s">
        <v>154</v>
      </c>
      <c r="BE86" s="0" t="s">
        <v>156</v>
      </c>
      <c r="BF86" s="0" t="s">
        <v>157</v>
      </c>
      <c r="BG86" s="0" t="s">
        <v>158</v>
      </c>
      <c r="BH86" s="0" t="s">
        <v>159</v>
      </c>
      <c r="BI86" s="0" t="s">
        <v>160</v>
      </c>
      <c r="BJ86" s="0" t="n">
        <v>40004050000832</v>
      </c>
      <c r="BK86" s="0" t="s">
        <v>161</v>
      </c>
      <c r="BL86" s="0" t="s">
        <v>162</v>
      </c>
      <c r="BM86" s="0" t="s">
        <v>163</v>
      </c>
      <c r="BN86" s="0" t="s">
        <v>497</v>
      </c>
      <c r="BO86" s="0" t="s">
        <v>165</v>
      </c>
      <c r="BP86" s="0" t="s">
        <v>184</v>
      </c>
      <c r="BQ86" s="0" t="s">
        <v>185</v>
      </c>
      <c r="BR86" s="0" t="s">
        <v>168</v>
      </c>
      <c r="BS86" s="0" t="s">
        <v>169</v>
      </c>
      <c r="BT86" s="1" t="n">
        <v>45079.5833333333</v>
      </c>
      <c r="BX86" s="0" t="s">
        <v>155</v>
      </c>
      <c r="CC86" s="0" t="s">
        <v>170</v>
      </c>
      <c r="CD86" s="0" t="s">
        <v>868</v>
      </c>
      <c r="CE86" s="0" t="n">
        <v>195200</v>
      </c>
      <c r="CF86" s="0" t="n">
        <v>236192</v>
      </c>
      <c r="CG86" s="0" t="n">
        <v>195200</v>
      </c>
      <c r="CH86" s="0" t="s">
        <v>869</v>
      </c>
      <c r="CI86" s="0" t="n">
        <v>1</v>
      </c>
      <c r="CJ86" s="0" t="s">
        <v>870</v>
      </c>
      <c r="CK86" s="0" t="s">
        <v>871</v>
      </c>
      <c r="DX86" s="0" t="s">
        <v>156</v>
      </c>
      <c r="DY86" s="0" t="s">
        <v>157</v>
      </c>
      <c r="DZ86" s="0" t="s">
        <v>158</v>
      </c>
      <c r="EA86" s="0" t="s">
        <v>159</v>
      </c>
      <c r="EB86" s="0" t="s">
        <v>171</v>
      </c>
      <c r="EC86" s="1" t="n">
        <v>45112</v>
      </c>
      <c r="EH86" s="0" t="s">
        <v>872</v>
      </c>
      <c r="EI86" s="1" t="n">
        <v>45162</v>
      </c>
      <c r="EK86" s="0" t="s">
        <v>873</v>
      </c>
      <c r="EL86" s="0" t="s">
        <v>174</v>
      </c>
      <c r="EM86" s="0" t="s">
        <v>874</v>
      </c>
      <c r="EN86" s="0" t="n">
        <f aca="false">FALSE()</f>
        <v>0</v>
      </c>
      <c r="EO86" s="0" t="n">
        <v>163629.09</v>
      </c>
      <c r="EP86" s="0" t="n">
        <v>197991.2</v>
      </c>
    </row>
    <row r="87" customFormat="false" ht="15" hidden="false" customHeight="false" outlineLevel="0" collapsed="false">
      <c r="A87" s="0" t="n">
        <v>13027743</v>
      </c>
      <c r="B87" s="0" t="s">
        <v>875</v>
      </c>
      <c r="C87" s="1" t="n">
        <v>45138.5499227315</v>
      </c>
      <c r="D87" s="0" t="s">
        <v>147</v>
      </c>
      <c r="E87" s="1" t="n">
        <v>45111</v>
      </c>
      <c r="F87" s="0" t="s">
        <v>148</v>
      </c>
      <c r="G87" s="0" t="s">
        <v>876</v>
      </c>
      <c r="H87" s="0" t="s">
        <v>877</v>
      </c>
      <c r="J87" s="0" t="n">
        <v>241084.28</v>
      </c>
      <c r="K87" s="0" t="n">
        <v>241084.28</v>
      </c>
      <c r="L87" s="0" t="n">
        <v>291711.98</v>
      </c>
      <c r="M87" s="0" t="s">
        <v>869</v>
      </c>
      <c r="N87" s="0" t="n">
        <v>1</v>
      </c>
      <c r="O87" s="0" t="s">
        <v>870</v>
      </c>
      <c r="P87" s="0" t="s">
        <v>871</v>
      </c>
      <c r="BC87" s="0" t="s">
        <v>154</v>
      </c>
      <c r="BE87" s="0" t="s">
        <v>183</v>
      </c>
      <c r="BF87" s="0" t="s">
        <v>157</v>
      </c>
      <c r="BG87" s="0" t="s">
        <v>158</v>
      </c>
      <c r="BH87" s="0" t="s">
        <v>159</v>
      </c>
      <c r="BI87" s="0" t="s">
        <v>160</v>
      </c>
      <c r="BJ87" s="0" t="n">
        <v>40004050000832</v>
      </c>
      <c r="BK87" s="0" t="s">
        <v>161</v>
      </c>
      <c r="BL87" s="0" t="s">
        <v>162</v>
      </c>
      <c r="BM87" s="0" t="s">
        <v>163</v>
      </c>
      <c r="BN87" s="0" t="s">
        <v>497</v>
      </c>
      <c r="BO87" s="0" t="s">
        <v>165</v>
      </c>
      <c r="BP87" s="0" t="s">
        <v>184</v>
      </c>
      <c r="BQ87" s="0" t="s">
        <v>185</v>
      </c>
      <c r="BR87" s="0" t="s">
        <v>168</v>
      </c>
      <c r="BS87" s="0" t="s">
        <v>169</v>
      </c>
      <c r="BT87" s="1" t="n">
        <v>45092.5833333333</v>
      </c>
      <c r="BX87" s="0" t="s">
        <v>155</v>
      </c>
      <c r="BZ87" s="0" t="s">
        <v>155</v>
      </c>
      <c r="CC87" s="0" t="s">
        <v>170</v>
      </c>
      <c r="CD87" s="0" t="s">
        <v>877</v>
      </c>
      <c r="CE87" s="0" t="n">
        <v>241084.28</v>
      </c>
      <c r="CF87" s="0" t="n">
        <v>291711.98</v>
      </c>
      <c r="CG87" s="0" t="n">
        <v>241084.28</v>
      </c>
      <c r="CH87" s="0" t="s">
        <v>869</v>
      </c>
      <c r="CI87" s="0" t="n">
        <v>1</v>
      </c>
      <c r="CJ87" s="0" t="s">
        <v>870</v>
      </c>
      <c r="CK87" s="0" t="s">
        <v>871</v>
      </c>
      <c r="DX87" s="0" t="s">
        <v>183</v>
      </c>
      <c r="DY87" s="0" t="s">
        <v>157</v>
      </c>
      <c r="DZ87" s="0" t="s">
        <v>158</v>
      </c>
      <c r="EA87" s="0" t="s">
        <v>159</v>
      </c>
      <c r="EB87" s="0" t="s">
        <v>171</v>
      </c>
      <c r="EC87" s="1" t="n">
        <v>45111</v>
      </c>
      <c r="EH87" s="0" t="s">
        <v>878</v>
      </c>
      <c r="EI87" s="1" t="n">
        <v>45111</v>
      </c>
      <c r="EK87" s="0" t="s">
        <v>879</v>
      </c>
      <c r="EL87" s="0" t="s">
        <v>174</v>
      </c>
      <c r="EM87" s="0" t="s">
        <v>880</v>
      </c>
      <c r="EN87" s="0" t="n">
        <f aca="false">FALSE()</f>
        <v>0</v>
      </c>
      <c r="EO87" s="0" t="n">
        <v>181794.2</v>
      </c>
      <c r="EP87" s="0" t="n">
        <v>219970.98</v>
      </c>
    </row>
    <row r="88" customFormat="false" ht="15" hidden="false" customHeight="false" outlineLevel="0" collapsed="false">
      <c r="A88" s="0" t="n">
        <v>13144281</v>
      </c>
      <c r="B88" s="0" t="s">
        <v>881</v>
      </c>
      <c r="C88" s="1" t="n">
        <v>45138.4173775231</v>
      </c>
      <c r="D88" s="0" t="s">
        <v>147</v>
      </c>
      <c r="E88" s="1" t="n">
        <v>45134</v>
      </c>
      <c r="F88" s="0" t="s">
        <v>148</v>
      </c>
      <c r="G88" s="0" t="s">
        <v>882</v>
      </c>
      <c r="H88" s="0" t="s">
        <v>883</v>
      </c>
      <c r="J88" s="0" t="n">
        <v>264622.89</v>
      </c>
      <c r="K88" s="0" t="n">
        <v>264622.89</v>
      </c>
      <c r="L88" s="0" t="n">
        <v>320193.7</v>
      </c>
      <c r="M88" s="0" t="s">
        <v>884</v>
      </c>
      <c r="N88" s="0" t="n">
        <v>2</v>
      </c>
      <c r="O88" s="0" t="s">
        <v>392</v>
      </c>
      <c r="P88" s="0" t="s">
        <v>393</v>
      </c>
      <c r="Q88" s="0" t="s">
        <v>517</v>
      </c>
      <c r="R88" s="0" t="s">
        <v>518</v>
      </c>
      <c r="BC88" s="0" t="s">
        <v>182</v>
      </c>
      <c r="BE88" s="0" t="s">
        <v>156</v>
      </c>
      <c r="BF88" s="0" t="s">
        <v>157</v>
      </c>
      <c r="BG88" s="0" t="s">
        <v>158</v>
      </c>
      <c r="BH88" s="0" t="s">
        <v>159</v>
      </c>
      <c r="BI88" s="0" t="s">
        <v>160</v>
      </c>
      <c r="BJ88" s="0" t="n">
        <v>40004050000832</v>
      </c>
      <c r="BK88" s="0" t="s">
        <v>161</v>
      </c>
      <c r="BL88" s="0" t="s">
        <v>162</v>
      </c>
      <c r="BM88" s="0" t="s">
        <v>163</v>
      </c>
      <c r="BN88" s="0" t="s">
        <v>497</v>
      </c>
      <c r="BO88" s="0" t="s">
        <v>165</v>
      </c>
      <c r="BP88" s="0" t="s">
        <v>184</v>
      </c>
      <c r="BQ88" s="0" t="s">
        <v>185</v>
      </c>
      <c r="BR88" s="0" t="s">
        <v>168</v>
      </c>
      <c r="BS88" s="0" t="s">
        <v>469</v>
      </c>
      <c r="BX88" s="0" t="s">
        <v>155</v>
      </c>
      <c r="CC88" s="0" t="s">
        <v>170</v>
      </c>
      <c r="CD88" s="0" t="s">
        <v>883</v>
      </c>
      <c r="CE88" s="0" t="n">
        <v>264622.89</v>
      </c>
      <c r="CF88" s="0" t="n">
        <v>320193.7</v>
      </c>
      <c r="CG88" s="0" t="n">
        <v>264622.89</v>
      </c>
      <c r="CH88" s="0" t="s">
        <v>884</v>
      </c>
      <c r="CI88" s="0" t="n">
        <v>2</v>
      </c>
      <c r="CJ88" s="0" t="s">
        <v>392</v>
      </c>
      <c r="CK88" s="0" t="s">
        <v>393</v>
      </c>
      <c r="CL88" s="0" t="s">
        <v>517</v>
      </c>
      <c r="CM88" s="0" t="s">
        <v>518</v>
      </c>
      <c r="DX88" s="0" t="s">
        <v>156</v>
      </c>
      <c r="DY88" s="0" t="s">
        <v>157</v>
      </c>
      <c r="DZ88" s="0" t="s">
        <v>158</v>
      </c>
      <c r="EA88" s="0" t="s">
        <v>159</v>
      </c>
      <c r="EB88" s="0" t="s">
        <v>171</v>
      </c>
      <c r="EC88" s="1" t="n">
        <v>45134</v>
      </c>
      <c r="EH88" s="0" t="s">
        <v>885</v>
      </c>
      <c r="EI88" s="1" t="n">
        <v>45134</v>
      </c>
      <c r="EK88" s="0" t="s">
        <v>471</v>
      </c>
      <c r="EL88" s="0" t="s">
        <v>174</v>
      </c>
      <c r="EM88" s="0" t="s">
        <v>472</v>
      </c>
      <c r="EN88" s="0" t="n">
        <f aca="false">FALSE()</f>
        <v>0</v>
      </c>
      <c r="EO88" s="0" t="n">
        <v>264622.89</v>
      </c>
      <c r="EP88" s="0" t="n">
        <v>320193.7</v>
      </c>
    </row>
    <row r="89" customFormat="false" ht="15" hidden="false" customHeight="false" outlineLevel="0" collapsed="false">
      <c r="A89" s="0" t="n">
        <v>12965001</v>
      </c>
      <c r="B89" s="0" t="s">
        <v>886</v>
      </c>
      <c r="C89" s="1" t="n">
        <v>45132.3784314468</v>
      </c>
      <c r="D89" s="0" t="s">
        <v>147</v>
      </c>
      <c r="E89" s="1" t="n">
        <v>45098</v>
      </c>
      <c r="F89" s="0" t="s">
        <v>148</v>
      </c>
      <c r="G89" s="0" t="s">
        <v>887</v>
      </c>
      <c r="H89" s="0" t="s">
        <v>888</v>
      </c>
      <c r="J89" s="0" t="n">
        <v>524936.8</v>
      </c>
      <c r="K89" s="0" t="n">
        <v>524936.8</v>
      </c>
      <c r="L89" s="0" t="n">
        <v>635173.52</v>
      </c>
      <c r="M89" s="0" t="s">
        <v>889</v>
      </c>
      <c r="N89" s="0" t="n">
        <v>1</v>
      </c>
      <c r="O89" s="0" t="s">
        <v>890</v>
      </c>
      <c r="P89" s="0" t="s">
        <v>891</v>
      </c>
      <c r="BC89" s="0" t="s">
        <v>154</v>
      </c>
      <c r="BE89" s="0" t="s">
        <v>183</v>
      </c>
      <c r="BF89" s="0" t="s">
        <v>157</v>
      </c>
      <c r="BG89" s="0" t="s">
        <v>158</v>
      </c>
      <c r="BH89" s="0" t="s">
        <v>159</v>
      </c>
      <c r="BI89" s="0" t="s">
        <v>160</v>
      </c>
      <c r="BJ89" s="0" t="n">
        <v>40004050000832</v>
      </c>
      <c r="BK89" s="0" t="s">
        <v>161</v>
      </c>
      <c r="BL89" s="0" t="s">
        <v>162</v>
      </c>
      <c r="BM89" s="0" t="s">
        <v>163</v>
      </c>
      <c r="BN89" s="0" t="s">
        <v>497</v>
      </c>
      <c r="BO89" s="0" t="s">
        <v>165</v>
      </c>
      <c r="BP89" s="0" t="s">
        <v>184</v>
      </c>
      <c r="BQ89" s="0" t="s">
        <v>185</v>
      </c>
      <c r="BR89" s="0" t="s">
        <v>168</v>
      </c>
      <c r="BS89" s="0" t="s">
        <v>169</v>
      </c>
      <c r="BT89" s="1" t="n">
        <v>45079.5833333333</v>
      </c>
      <c r="BX89" s="0" t="s">
        <v>155</v>
      </c>
      <c r="BZ89" s="0" t="s">
        <v>155</v>
      </c>
      <c r="CC89" s="0" t="s">
        <v>170</v>
      </c>
      <c r="CD89" s="0" t="s">
        <v>888</v>
      </c>
      <c r="CE89" s="0" t="n">
        <v>524936.8</v>
      </c>
      <c r="CF89" s="0" t="n">
        <v>635173.52</v>
      </c>
      <c r="CG89" s="0" t="n">
        <v>524936.8</v>
      </c>
      <c r="CH89" s="0" t="s">
        <v>889</v>
      </c>
      <c r="CI89" s="0" t="n">
        <v>1</v>
      </c>
      <c r="CJ89" s="0" t="s">
        <v>890</v>
      </c>
      <c r="CK89" s="0" t="s">
        <v>891</v>
      </c>
      <c r="DX89" s="0" t="s">
        <v>183</v>
      </c>
      <c r="DY89" s="0" t="s">
        <v>157</v>
      </c>
      <c r="DZ89" s="0" t="s">
        <v>158</v>
      </c>
      <c r="EA89" s="0" t="s">
        <v>159</v>
      </c>
      <c r="EB89" s="0" t="s">
        <v>171</v>
      </c>
      <c r="EC89" s="1" t="n">
        <v>45098</v>
      </c>
      <c r="EE89" s="0" t="n">
        <v>121</v>
      </c>
      <c r="EF89" s="0" t="n">
        <v>121</v>
      </c>
      <c r="EH89" s="0" t="s">
        <v>892</v>
      </c>
      <c r="EI89" s="1" t="n">
        <v>45098</v>
      </c>
      <c r="EK89" s="0" t="s">
        <v>893</v>
      </c>
      <c r="EL89" s="0" t="s">
        <v>443</v>
      </c>
      <c r="EM89" s="0" t="s">
        <v>894</v>
      </c>
      <c r="EN89" s="0" t="n">
        <f aca="false">FALSE()</f>
        <v>0</v>
      </c>
      <c r="EO89" s="0" t="n">
        <v>457485.48</v>
      </c>
      <c r="EP89" s="0" t="n">
        <v>553557.43</v>
      </c>
    </row>
    <row r="90" customFormat="false" ht="15" hidden="false" customHeight="false" outlineLevel="0" collapsed="false">
      <c r="A90" s="0" t="n">
        <v>12744551</v>
      </c>
      <c r="B90" s="0" t="s">
        <v>895</v>
      </c>
      <c r="C90" s="1" t="n">
        <v>45131.4791387269</v>
      </c>
      <c r="D90" s="0" t="s">
        <v>147</v>
      </c>
      <c r="E90" s="1" t="n">
        <v>45062</v>
      </c>
      <c r="F90" s="0" t="s">
        <v>148</v>
      </c>
      <c r="G90" s="0" t="s">
        <v>896</v>
      </c>
      <c r="H90" s="0" t="s">
        <v>897</v>
      </c>
      <c r="J90" s="0" t="n">
        <v>138479.65</v>
      </c>
      <c r="K90" s="0" t="n">
        <v>138479.65</v>
      </c>
      <c r="L90" s="0" t="n">
        <v>167560.38</v>
      </c>
      <c r="M90" s="0" t="s">
        <v>898</v>
      </c>
      <c r="N90" s="0" t="n">
        <v>1</v>
      </c>
      <c r="O90" s="0" t="s">
        <v>899</v>
      </c>
      <c r="P90" s="0" t="s">
        <v>900</v>
      </c>
      <c r="BC90" s="0" t="s">
        <v>154</v>
      </c>
      <c r="BE90" s="0" t="s">
        <v>156</v>
      </c>
      <c r="BF90" s="0" t="s">
        <v>157</v>
      </c>
      <c r="BG90" s="0" t="s">
        <v>158</v>
      </c>
      <c r="BH90" s="0" t="s">
        <v>159</v>
      </c>
      <c r="BI90" s="0" t="s">
        <v>160</v>
      </c>
      <c r="BJ90" s="0" t="n">
        <v>40004050000832</v>
      </c>
      <c r="BK90" s="0" t="s">
        <v>161</v>
      </c>
      <c r="BL90" s="0" t="s">
        <v>162</v>
      </c>
      <c r="BM90" s="0" t="s">
        <v>163</v>
      </c>
      <c r="BN90" s="0" t="s">
        <v>497</v>
      </c>
      <c r="BO90" s="0" t="s">
        <v>165</v>
      </c>
      <c r="BP90" s="0" t="s">
        <v>166</v>
      </c>
      <c r="BQ90" s="0" t="s">
        <v>167</v>
      </c>
      <c r="BR90" s="0" t="s">
        <v>168</v>
      </c>
      <c r="BS90" s="0" t="s">
        <v>169</v>
      </c>
      <c r="BT90" s="1" t="n">
        <v>45078.5833333333</v>
      </c>
      <c r="BX90" s="0" t="s">
        <v>155</v>
      </c>
      <c r="CC90" s="0" t="s">
        <v>170</v>
      </c>
      <c r="CD90" s="0" t="s">
        <v>897</v>
      </c>
      <c r="CE90" s="0" t="n">
        <v>138479.65</v>
      </c>
      <c r="CF90" s="0" t="n">
        <v>167560.38</v>
      </c>
      <c r="CG90" s="0" t="n">
        <v>138479.65</v>
      </c>
      <c r="CH90" s="0" t="s">
        <v>898</v>
      </c>
      <c r="CI90" s="0" t="n">
        <v>1</v>
      </c>
      <c r="CJ90" s="0" t="s">
        <v>899</v>
      </c>
      <c r="CK90" s="0" t="s">
        <v>900</v>
      </c>
      <c r="DX90" s="0" t="s">
        <v>156</v>
      </c>
      <c r="DY90" s="0" t="s">
        <v>157</v>
      </c>
      <c r="DZ90" s="0" t="s">
        <v>158</v>
      </c>
      <c r="EA90" s="0" t="s">
        <v>159</v>
      </c>
      <c r="EB90" s="0" t="s">
        <v>171</v>
      </c>
      <c r="EC90" s="1" t="n">
        <v>45104</v>
      </c>
      <c r="EH90" s="0" t="s">
        <v>901</v>
      </c>
      <c r="EI90" s="1" t="n">
        <v>45131</v>
      </c>
      <c r="EK90" s="0" t="s">
        <v>902</v>
      </c>
      <c r="EL90" s="0" t="s">
        <v>174</v>
      </c>
      <c r="EM90" s="0" t="s">
        <v>903</v>
      </c>
      <c r="EN90" s="0" t="n">
        <f aca="false">FALSE()</f>
        <v>0</v>
      </c>
      <c r="EO90" s="0" t="n">
        <v>102376.4</v>
      </c>
      <c r="EP90" s="0" t="n">
        <v>123875.44</v>
      </c>
    </row>
    <row r="91" customFormat="false" ht="15" hidden="false" customHeight="false" outlineLevel="0" collapsed="false">
      <c r="A91" s="0" t="n">
        <v>12481024</v>
      </c>
      <c r="B91" s="0" t="s">
        <v>904</v>
      </c>
      <c r="C91" s="1" t="n">
        <v>45128.401646956</v>
      </c>
      <c r="D91" s="0" t="s">
        <v>147</v>
      </c>
      <c r="E91" s="1" t="n">
        <v>45018</v>
      </c>
      <c r="F91" s="0" t="s">
        <v>148</v>
      </c>
      <c r="G91" s="0" t="s">
        <v>905</v>
      </c>
      <c r="H91" s="0" t="s">
        <v>906</v>
      </c>
      <c r="J91" s="0" t="n">
        <v>511854.42</v>
      </c>
      <c r="K91" s="0" t="n">
        <v>232661.1</v>
      </c>
      <c r="L91" s="0" t="n">
        <v>281519.93</v>
      </c>
      <c r="M91" s="0" t="s">
        <v>907</v>
      </c>
      <c r="N91" s="0" t="n">
        <v>1</v>
      </c>
      <c r="O91" s="0" t="s">
        <v>908</v>
      </c>
      <c r="P91" s="0" t="s">
        <v>909</v>
      </c>
      <c r="BC91" s="0" t="s">
        <v>196</v>
      </c>
      <c r="BE91" s="0" t="s">
        <v>156</v>
      </c>
      <c r="BF91" s="0" t="s">
        <v>157</v>
      </c>
      <c r="BG91" s="0" t="s">
        <v>158</v>
      </c>
      <c r="BH91" s="0" t="s">
        <v>159</v>
      </c>
      <c r="BI91" s="0" t="s">
        <v>160</v>
      </c>
      <c r="BJ91" s="0" t="n">
        <v>40004050000832</v>
      </c>
      <c r="BK91" s="0" t="s">
        <v>161</v>
      </c>
      <c r="BL91" s="0" t="s">
        <v>162</v>
      </c>
      <c r="BM91" s="0" t="s">
        <v>163</v>
      </c>
      <c r="BN91" s="0" t="s">
        <v>497</v>
      </c>
      <c r="BO91" s="0" t="s">
        <v>165</v>
      </c>
      <c r="BP91" s="0" t="s">
        <v>199</v>
      </c>
      <c r="BQ91" s="0" t="s">
        <v>167</v>
      </c>
      <c r="BR91" s="0" t="s">
        <v>168</v>
      </c>
      <c r="BS91" s="0" t="s">
        <v>169</v>
      </c>
      <c r="BT91" s="1" t="n">
        <v>45049.5833333333</v>
      </c>
      <c r="BX91" s="0" t="s">
        <v>155</v>
      </c>
      <c r="CC91" s="0" t="s">
        <v>170</v>
      </c>
      <c r="CD91" s="0" t="s">
        <v>906</v>
      </c>
      <c r="CE91" s="0" t="n">
        <v>511854.42</v>
      </c>
      <c r="CF91" s="0" t="n">
        <v>281519.93</v>
      </c>
      <c r="CG91" s="0" t="n">
        <v>232661.1</v>
      </c>
      <c r="CH91" s="0" t="s">
        <v>907</v>
      </c>
      <c r="CI91" s="0" t="n">
        <v>1</v>
      </c>
      <c r="CJ91" s="0" t="s">
        <v>908</v>
      </c>
      <c r="CK91" s="0" t="s">
        <v>909</v>
      </c>
      <c r="DX91" s="0" t="s">
        <v>156</v>
      </c>
      <c r="DY91" s="0" t="s">
        <v>157</v>
      </c>
      <c r="DZ91" s="0" t="s">
        <v>158</v>
      </c>
      <c r="EA91" s="0" t="s">
        <v>159</v>
      </c>
      <c r="EB91" s="0" t="s">
        <v>171</v>
      </c>
      <c r="EC91" s="1" t="n">
        <v>45091</v>
      </c>
      <c r="EH91" s="0" t="s">
        <v>910</v>
      </c>
      <c r="EI91" s="1" t="n">
        <v>45124</v>
      </c>
      <c r="EK91" s="0" t="s">
        <v>911</v>
      </c>
      <c r="EL91" s="0" t="s">
        <v>174</v>
      </c>
      <c r="EM91" s="0" t="s">
        <v>912</v>
      </c>
      <c r="EN91" s="0" t="n">
        <f aca="false">FALSE()</f>
        <v>0</v>
      </c>
      <c r="EO91" s="0" t="n">
        <v>5</v>
      </c>
      <c r="EP91" s="0" t="n">
        <v>6.05</v>
      </c>
    </row>
    <row r="92" customFormat="false" ht="15" hidden="false" customHeight="false" outlineLevel="0" collapsed="false">
      <c r="A92" s="0" t="n">
        <v>13061312</v>
      </c>
      <c r="B92" s="0" t="s">
        <v>913</v>
      </c>
      <c r="C92" s="1" t="n">
        <v>45124.3989230324</v>
      </c>
      <c r="D92" s="0" t="s">
        <v>147</v>
      </c>
      <c r="E92" s="1" t="n">
        <v>45117</v>
      </c>
      <c r="F92" s="0" t="s">
        <v>148</v>
      </c>
      <c r="G92" s="0" t="s">
        <v>914</v>
      </c>
      <c r="H92" s="0" t="s">
        <v>915</v>
      </c>
      <c r="J92" s="0" t="n">
        <v>91953.72</v>
      </c>
      <c r="K92" s="0" t="n">
        <v>91953.72</v>
      </c>
      <c r="L92" s="0" t="n">
        <v>111264.01</v>
      </c>
      <c r="M92" s="0" t="s">
        <v>869</v>
      </c>
      <c r="N92" s="0" t="n">
        <v>1</v>
      </c>
      <c r="O92" s="0" t="s">
        <v>870</v>
      </c>
      <c r="P92" s="0" t="s">
        <v>871</v>
      </c>
      <c r="BC92" s="0" t="s">
        <v>154</v>
      </c>
      <c r="BE92" s="0" t="s">
        <v>183</v>
      </c>
      <c r="BF92" s="0" t="s">
        <v>157</v>
      </c>
      <c r="BG92" s="0" t="s">
        <v>158</v>
      </c>
      <c r="BH92" s="0" t="s">
        <v>159</v>
      </c>
      <c r="BI92" s="0" t="s">
        <v>160</v>
      </c>
      <c r="BJ92" s="0" t="n">
        <v>40004050000832</v>
      </c>
      <c r="BK92" s="0" t="s">
        <v>161</v>
      </c>
      <c r="BL92" s="0" t="s">
        <v>162</v>
      </c>
      <c r="BM92" s="0" t="s">
        <v>163</v>
      </c>
      <c r="BN92" s="0" t="s">
        <v>497</v>
      </c>
      <c r="BO92" s="0" t="s">
        <v>165</v>
      </c>
      <c r="BP92" s="0" t="s">
        <v>184</v>
      </c>
      <c r="BQ92" s="0" t="s">
        <v>185</v>
      </c>
      <c r="BR92" s="0" t="s">
        <v>168</v>
      </c>
      <c r="BS92" s="0" t="s">
        <v>169</v>
      </c>
      <c r="BT92" s="1" t="n">
        <v>45091.5833333333</v>
      </c>
      <c r="BX92" s="0" t="s">
        <v>155</v>
      </c>
      <c r="BZ92" s="0" t="s">
        <v>155</v>
      </c>
      <c r="CC92" s="0" t="s">
        <v>170</v>
      </c>
      <c r="CD92" s="0" t="s">
        <v>915</v>
      </c>
      <c r="CE92" s="0" t="n">
        <v>91953.72</v>
      </c>
      <c r="CF92" s="0" t="n">
        <v>111264.01</v>
      </c>
      <c r="CG92" s="0" t="n">
        <v>91953.72</v>
      </c>
      <c r="CH92" s="0" t="s">
        <v>869</v>
      </c>
      <c r="CI92" s="0" t="n">
        <v>1</v>
      </c>
      <c r="CJ92" s="0" t="s">
        <v>870</v>
      </c>
      <c r="CK92" s="0" t="s">
        <v>871</v>
      </c>
      <c r="DX92" s="0" t="s">
        <v>183</v>
      </c>
      <c r="DY92" s="0" t="s">
        <v>157</v>
      </c>
      <c r="DZ92" s="0" t="s">
        <v>158</v>
      </c>
      <c r="EA92" s="0" t="s">
        <v>159</v>
      </c>
      <c r="EB92" s="0" t="s">
        <v>171</v>
      </c>
      <c r="EC92" s="1" t="n">
        <v>45117</v>
      </c>
      <c r="EH92" s="0" t="s">
        <v>916</v>
      </c>
      <c r="EI92" s="1" t="n">
        <v>45117</v>
      </c>
      <c r="EJ92" s="1" t="n">
        <v>45124</v>
      </c>
      <c r="EK92" s="0" t="s">
        <v>917</v>
      </c>
      <c r="EL92" s="0" t="s">
        <v>174</v>
      </c>
      <c r="EM92" s="0" t="s">
        <v>918</v>
      </c>
      <c r="EN92" s="0" t="n">
        <f aca="false">FALSE()</f>
        <v>0</v>
      </c>
      <c r="EO92" s="0" t="n">
        <v>78548.66</v>
      </c>
      <c r="EP92" s="0" t="n">
        <v>95043.88</v>
      </c>
    </row>
    <row r="93" customFormat="false" ht="15" hidden="false" customHeight="false" outlineLevel="0" collapsed="false">
      <c r="A93" s="0" t="n">
        <v>12831164</v>
      </c>
      <c r="B93" s="0" t="s">
        <v>919</v>
      </c>
      <c r="C93" s="1" t="n">
        <v>45121.5671433912</v>
      </c>
      <c r="D93" s="0" t="s">
        <v>147</v>
      </c>
      <c r="E93" s="1" t="n">
        <v>45075</v>
      </c>
      <c r="F93" s="0" t="s">
        <v>148</v>
      </c>
      <c r="G93" s="0" t="s">
        <v>920</v>
      </c>
      <c r="H93" s="0" t="s">
        <v>921</v>
      </c>
      <c r="J93" s="0" t="n">
        <v>47185.6</v>
      </c>
      <c r="K93" s="0" t="n">
        <v>47185.6</v>
      </c>
      <c r="L93" s="0" t="n">
        <v>57094.58</v>
      </c>
      <c r="M93" s="0" t="s">
        <v>922</v>
      </c>
      <c r="N93" s="0" t="n">
        <v>1</v>
      </c>
      <c r="O93" s="0" t="s">
        <v>923</v>
      </c>
      <c r="P93" s="0" t="s">
        <v>924</v>
      </c>
      <c r="BC93" s="0" t="s">
        <v>196</v>
      </c>
      <c r="BE93" s="0" t="s">
        <v>156</v>
      </c>
      <c r="BF93" s="0" t="s">
        <v>157</v>
      </c>
      <c r="BG93" s="0" t="s">
        <v>158</v>
      </c>
      <c r="BH93" s="0" t="s">
        <v>159</v>
      </c>
      <c r="BI93" s="0" t="s">
        <v>160</v>
      </c>
      <c r="BJ93" s="0" t="n">
        <v>40004050000832</v>
      </c>
      <c r="BK93" s="0" t="s">
        <v>161</v>
      </c>
      <c r="BL93" s="0" t="s">
        <v>162</v>
      </c>
      <c r="BM93" s="0" t="s">
        <v>163</v>
      </c>
      <c r="BN93" s="0" t="s">
        <v>497</v>
      </c>
      <c r="BO93" s="0" t="s">
        <v>165</v>
      </c>
      <c r="BP93" s="0" t="s">
        <v>166</v>
      </c>
      <c r="BQ93" s="0" t="s">
        <v>167</v>
      </c>
      <c r="BR93" s="0" t="s">
        <v>168</v>
      </c>
      <c r="BS93" s="0" t="s">
        <v>169</v>
      </c>
      <c r="BT93" s="1" t="n">
        <v>45091.5833333333</v>
      </c>
      <c r="BX93" s="0" t="s">
        <v>155</v>
      </c>
      <c r="CC93" s="0" t="s">
        <v>170</v>
      </c>
      <c r="CD93" s="0" t="s">
        <v>921</v>
      </c>
      <c r="CE93" s="0" t="n">
        <v>47185.6</v>
      </c>
      <c r="CF93" s="0" t="n">
        <v>57094.58</v>
      </c>
      <c r="CG93" s="0" t="n">
        <v>47185.6</v>
      </c>
      <c r="CH93" s="0" t="s">
        <v>922</v>
      </c>
      <c r="CI93" s="0" t="n">
        <v>1</v>
      </c>
      <c r="CJ93" s="0" t="s">
        <v>923</v>
      </c>
      <c r="CK93" s="0" t="s">
        <v>924</v>
      </c>
      <c r="DX93" s="0" t="s">
        <v>156</v>
      </c>
      <c r="DY93" s="0" t="s">
        <v>157</v>
      </c>
      <c r="DZ93" s="0" t="s">
        <v>158</v>
      </c>
      <c r="EA93" s="0" t="s">
        <v>159</v>
      </c>
      <c r="EB93" s="0" t="s">
        <v>171</v>
      </c>
      <c r="EC93" s="1" t="n">
        <v>45117</v>
      </c>
      <c r="EH93" s="0" t="s">
        <v>925</v>
      </c>
      <c r="EI93" s="1" t="n">
        <v>45120</v>
      </c>
      <c r="EK93" s="0" t="s">
        <v>926</v>
      </c>
      <c r="EL93" s="0" t="s">
        <v>174</v>
      </c>
      <c r="EM93" s="0" t="s">
        <v>927</v>
      </c>
      <c r="EN93" s="0" t="n">
        <f aca="false">FALSE()</f>
        <v>0</v>
      </c>
      <c r="EO93" s="0" t="n">
        <v>32896</v>
      </c>
      <c r="EP93" s="0" t="n">
        <v>39804.16</v>
      </c>
    </row>
    <row r="94" customFormat="false" ht="15" hidden="false" customHeight="false" outlineLevel="0" collapsed="false">
      <c r="A94" s="0" t="n">
        <v>12305356</v>
      </c>
      <c r="B94" s="0" t="s">
        <v>928</v>
      </c>
      <c r="C94" s="1" t="n">
        <v>45120.5983128935</v>
      </c>
      <c r="D94" s="0" t="s">
        <v>147</v>
      </c>
      <c r="E94" s="1" t="n">
        <v>44993</v>
      </c>
      <c r="F94" s="0" t="s">
        <v>148</v>
      </c>
      <c r="G94" s="0" t="s">
        <v>929</v>
      </c>
      <c r="H94" s="0" t="s">
        <v>930</v>
      </c>
      <c r="J94" s="0" t="n">
        <v>138000</v>
      </c>
      <c r="K94" s="0" t="n">
        <v>69000</v>
      </c>
      <c r="L94" s="0" t="n">
        <v>83490</v>
      </c>
      <c r="M94" s="0" t="s">
        <v>931</v>
      </c>
      <c r="N94" s="0" t="n">
        <v>1</v>
      </c>
      <c r="O94" s="0" t="s">
        <v>932</v>
      </c>
      <c r="P94" s="0" t="s">
        <v>933</v>
      </c>
      <c r="BC94" s="0" t="s">
        <v>196</v>
      </c>
      <c r="BE94" s="0" t="s">
        <v>156</v>
      </c>
      <c r="BF94" s="0" t="s">
        <v>157</v>
      </c>
      <c r="BG94" s="0" t="s">
        <v>158</v>
      </c>
      <c r="BH94" s="0" t="s">
        <v>159</v>
      </c>
      <c r="BI94" s="0" t="s">
        <v>160</v>
      </c>
      <c r="BJ94" s="0" t="n">
        <v>40004050000832</v>
      </c>
      <c r="BK94" s="0" t="s">
        <v>161</v>
      </c>
      <c r="BL94" s="0" t="s">
        <v>162</v>
      </c>
      <c r="BM94" s="0" t="s">
        <v>163</v>
      </c>
      <c r="BN94" s="0" t="s">
        <v>497</v>
      </c>
      <c r="BO94" s="0" t="s">
        <v>165</v>
      </c>
      <c r="BP94" s="0" t="s">
        <v>166</v>
      </c>
      <c r="BQ94" s="0" t="s">
        <v>167</v>
      </c>
      <c r="BR94" s="0" t="s">
        <v>168</v>
      </c>
      <c r="BS94" s="0" t="s">
        <v>169</v>
      </c>
      <c r="BT94" s="1" t="n">
        <v>45009.5833333333</v>
      </c>
      <c r="BX94" s="0" t="s">
        <v>155</v>
      </c>
      <c r="CC94" s="0" t="s">
        <v>170</v>
      </c>
      <c r="CD94" s="0" t="s">
        <v>930</v>
      </c>
      <c r="CE94" s="0" t="n">
        <v>138000</v>
      </c>
      <c r="CF94" s="0" t="n">
        <v>83490</v>
      </c>
      <c r="CG94" s="0" t="n">
        <v>69000</v>
      </c>
      <c r="CH94" s="0" t="s">
        <v>931</v>
      </c>
      <c r="CI94" s="0" t="n">
        <v>1</v>
      </c>
      <c r="CJ94" s="0" t="s">
        <v>932</v>
      </c>
      <c r="CK94" s="0" t="s">
        <v>933</v>
      </c>
      <c r="DX94" s="0" t="s">
        <v>156</v>
      </c>
      <c r="DY94" s="0" t="s">
        <v>157</v>
      </c>
      <c r="DZ94" s="0" t="s">
        <v>158</v>
      </c>
      <c r="EA94" s="0" t="s">
        <v>159</v>
      </c>
      <c r="EB94" s="0" t="s">
        <v>171</v>
      </c>
      <c r="EC94" s="1" t="n">
        <v>45085</v>
      </c>
      <c r="EE94" s="0" t="n">
        <v>41.14</v>
      </c>
      <c r="EF94" s="0" t="n">
        <v>60.5</v>
      </c>
      <c r="EH94" s="0" t="s">
        <v>934</v>
      </c>
      <c r="EI94" s="1" t="n">
        <v>45111</v>
      </c>
      <c r="EK94" s="0" t="s">
        <v>935</v>
      </c>
      <c r="EL94" s="0" t="s">
        <v>443</v>
      </c>
      <c r="EM94" s="0" t="s">
        <v>936</v>
      </c>
      <c r="EN94" s="0" t="n">
        <f aca="false">FALSE()</f>
        <v>0</v>
      </c>
      <c r="EO94" s="0" t="n">
        <v>52000</v>
      </c>
      <c r="EP94" s="0" t="n">
        <v>62920</v>
      </c>
    </row>
    <row r="95" customFormat="false" ht="15" hidden="false" customHeight="false" outlineLevel="0" collapsed="false">
      <c r="A95" s="0" t="n">
        <v>12794472</v>
      </c>
      <c r="B95" s="0" t="s">
        <v>937</v>
      </c>
      <c r="C95" s="1" t="n">
        <v>45120.4149258449</v>
      </c>
      <c r="D95" s="0" t="s">
        <v>147</v>
      </c>
      <c r="E95" s="1" t="n">
        <v>45070</v>
      </c>
      <c r="F95" s="0" t="s">
        <v>148</v>
      </c>
      <c r="G95" s="0" t="s">
        <v>938</v>
      </c>
      <c r="H95" s="0" t="s">
        <v>939</v>
      </c>
      <c r="J95" s="0" t="n">
        <v>72000</v>
      </c>
      <c r="K95" s="0" t="n">
        <v>72000</v>
      </c>
      <c r="L95" s="0" t="n">
        <v>87120</v>
      </c>
      <c r="M95" s="0" t="s">
        <v>940</v>
      </c>
      <c r="N95" s="0" t="n">
        <v>1</v>
      </c>
      <c r="O95" s="0" t="s">
        <v>941</v>
      </c>
      <c r="P95" s="0" t="s">
        <v>942</v>
      </c>
      <c r="BC95" s="0" t="s">
        <v>154</v>
      </c>
      <c r="BE95" s="0" t="s">
        <v>156</v>
      </c>
      <c r="BF95" s="0" t="s">
        <v>157</v>
      </c>
      <c r="BG95" s="0" t="s">
        <v>158</v>
      </c>
      <c r="BH95" s="0" t="s">
        <v>159</v>
      </c>
      <c r="BI95" s="0" t="s">
        <v>160</v>
      </c>
      <c r="BJ95" s="0" t="n">
        <v>40004050000832</v>
      </c>
      <c r="BK95" s="0" t="s">
        <v>161</v>
      </c>
      <c r="BL95" s="0" t="s">
        <v>162</v>
      </c>
      <c r="BM95" s="0" t="s">
        <v>163</v>
      </c>
      <c r="BN95" s="0" t="s">
        <v>497</v>
      </c>
      <c r="BO95" s="0" t="s">
        <v>165</v>
      </c>
      <c r="BP95" s="0" t="s">
        <v>166</v>
      </c>
      <c r="BQ95" s="0" t="s">
        <v>167</v>
      </c>
      <c r="BR95" s="0" t="s">
        <v>168</v>
      </c>
      <c r="BS95" s="0" t="s">
        <v>169</v>
      </c>
      <c r="BT95" s="1" t="n">
        <v>45086.5833333333</v>
      </c>
      <c r="BX95" s="0" t="s">
        <v>155</v>
      </c>
      <c r="CC95" s="0" t="s">
        <v>170</v>
      </c>
      <c r="CD95" s="0" t="s">
        <v>939</v>
      </c>
      <c r="CE95" s="0" t="n">
        <v>72000</v>
      </c>
      <c r="CF95" s="0" t="n">
        <v>87120</v>
      </c>
      <c r="CG95" s="0" t="n">
        <v>72000</v>
      </c>
      <c r="CH95" s="0" t="s">
        <v>940</v>
      </c>
      <c r="CI95" s="0" t="n">
        <v>1</v>
      </c>
      <c r="CJ95" s="0" t="s">
        <v>941</v>
      </c>
      <c r="CK95" s="0" t="s">
        <v>942</v>
      </c>
      <c r="DX95" s="0" t="s">
        <v>156</v>
      </c>
      <c r="DY95" s="0" t="s">
        <v>157</v>
      </c>
      <c r="DZ95" s="0" t="s">
        <v>158</v>
      </c>
      <c r="EA95" s="0" t="s">
        <v>159</v>
      </c>
      <c r="EB95" s="0" t="s">
        <v>171</v>
      </c>
      <c r="EC95" s="1" t="n">
        <v>45106</v>
      </c>
      <c r="EE95" s="0" t="n">
        <v>96.8</v>
      </c>
      <c r="EF95" s="0" t="n">
        <v>96.8</v>
      </c>
      <c r="EH95" s="0" t="s">
        <v>943</v>
      </c>
      <c r="EI95" s="1" t="n">
        <v>45119</v>
      </c>
      <c r="EK95" s="0" t="s">
        <v>944</v>
      </c>
      <c r="EL95" s="0" t="s">
        <v>174</v>
      </c>
      <c r="EM95" s="0" t="s">
        <v>945</v>
      </c>
      <c r="EN95" s="0" t="n">
        <f aca="false">FALSE()</f>
        <v>0</v>
      </c>
      <c r="EO95" s="0" t="n">
        <v>71900</v>
      </c>
      <c r="EP95" s="0" t="n">
        <v>86999</v>
      </c>
    </row>
    <row r="96" customFormat="false" ht="15" hidden="false" customHeight="false" outlineLevel="0" collapsed="false">
      <c r="A96" s="0" t="n">
        <v>12727201</v>
      </c>
      <c r="B96" s="0" t="s">
        <v>946</v>
      </c>
      <c r="C96" s="1" t="n">
        <v>45119.5160018287</v>
      </c>
      <c r="D96" s="0" t="s">
        <v>147</v>
      </c>
      <c r="E96" s="1" t="n">
        <v>45057</v>
      </c>
      <c r="F96" s="0" t="s">
        <v>148</v>
      </c>
      <c r="G96" s="0" t="s">
        <v>947</v>
      </c>
      <c r="H96" s="0" t="s">
        <v>743</v>
      </c>
      <c r="J96" s="0" t="n">
        <v>127710</v>
      </c>
      <c r="K96" s="0" t="n">
        <v>58050</v>
      </c>
      <c r="L96" s="0" t="n">
        <v>63855</v>
      </c>
      <c r="M96" s="0" t="s">
        <v>744</v>
      </c>
      <c r="N96" s="0" t="n">
        <v>1</v>
      </c>
      <c r="O96" s="0" t="s">
        <v>745</v>
      </c>
      <c r="P96" s="0" t="s">
        <v>746</v>
      </c>
      <c r="BC96" s="0" t="s">
        <v>196</v>
      </c>
      <c r="BE96" s="0" t="s">
        <v>156</v>
      </c>
      <c r="BF96" s="0" t="s">
        <v>157</v>
      </c>
      <c r="BG96" s="0" t="s">
        <v>158</v>
      </c>
      <c r="BH96" s="0" t="s">
        <v>159</v>
      </c>
      <c r="BI96" s="0" t="s">
        <v>160</v>
      </c>
      <c r="BJ96" s="0" t="n">
        <v>40004050000832</v>
      </c>
      <c r="BK96" s="0" t="s">
        <v>161</v>
      </c>
      <c r="BL96" s="0" t="s">
        <v>162</v>
      </c>
      <c r="BM96" s="0" t="s">
        <v>163</v>
      </c>
      <c r="BN96" s="0" t="s">
        <v>497</v>
      </c>
      <c r="BO96" s="0" t="s">
        <v>165</v>
      </c>
      <c r="BP96" s="0" t="s">
        <v>166</v>
      </c>
      <c r="BQ96" s="0" t="s">
        <v>167</v>
      </c>
      <c r="BR96" s="0" t="s">
        <v>168</v>
      </c>
      <c r="BS96" s="0" t="s">
        <v>169</v>
      </c>
      <c r="BT96" s="1" t="n">
        <v>45075.5833333333</v>
      </c>
      <c r="BX96" s="0" t="s">
        <v>155</v>
      </c>
      <c r="CC96" s="0" t="s">
        <v>170</v>
      </c>
      <c r="CD96" s="0" t="s">
        <v>743</v>
      </c>
      <c r="CE96" s="0" t="n">
        <v>127710</v>
      </c>
      <c r="CF96" s="0" t="n">
        <v>63855</v>
      </c>
      <c r="CG96" s="0" t="n">
        <v>58050</v>
      </c>
      <c r="CH96" s="0" t="s">
        <v>744</v>
      </c>
      <c r="CI96" s="0" t="n">
        <v>1</v>
      </c>
      <c r="CJ96" s="0" t="s">
        <v>745</v>
      </c>
      <c r="CK96" s="0" t="s">
        <v>746</v>
      </c>
      <c r="DX96" s="0" t="s">
        <v>156</v>
      </c>
      <c r="DY96" s="0" t="s">
        <v>157</v>
      </c>
      <c r="DZ96" s="0" t="s">
        <v>158</v>
      </c>
      <c r="EA96" s="0" t="s">
        <v>159</v>
      </c>
      <c r="EB96" s="0" t="s">
        <v>376</v>
      </c>
      <c r="EC96" s="1" t="n">
        <v>45117</v>
      </c>
    </row>
    <row r="97" customFormat="false" ht="15" hidden="false" customHeight="false" outlineLevel="0" collapsed="false">
      <c r="A97" s="0" t="n">
        <v>12258261</v>
      </c>
      <c r="B97" s="0" t="s">
        <v>948</v>
      </c>
      <c r="C97" s="1" t="n">
        <v>45119.401974132</v>
      </c>
      <c r="D97" s="0" t="s">
        <v>147</v>
      </c>
      <c r="E97" s="1" t="n">
        <v>44986</v>
      </c>
      <c r="F97" s="0" t="s">
        <v>148</v>
      </c>
      <c r="G97" s="0" t="s">
        <v>949</v>
      </c>
      <c r="H97" s="0" t="s">
        <v>950</v>
      </c>
      <c r="J97" s="0" t="n">
        <v>23730077.16</v>
      </c>
      <c r="K97" s="0" t="n">
        <v>10786398.71</v>
      </c>
      <c r="L97" s="0" t="n">
        <v>13051542.44</v>
      </c>
      <c r="M97" s="0" t="s">
        <v>951</v>
      </c>
      <c r="N97" s="0" t="n">
        <v>1</v>
      </c>
      <c r="O97" s="0" t="s">
        <v>952</v>
      </c>
      <c r="P97" s="0" t="s">
        <v>953</v>
      </c>
      <c r="BC97" s="0" t="s">
        <v>196</v>
      </c>
      <c r="BE97" s="0" t="s">
        <v>954</v>
      </c>
      <c r="BF97" s="0" t="s">
        <v>482</v>
      </c>
      <c r="BG97" s="0" t="s">
        <v>158</v>
      </c>
      <c r="BH97" s="0" t="s">
        <v>159</v>
      </c>
      <c r="BI97" s="0" t="s">
        <v>160</v>
      </c>
      <c r="BJ97" s="0" t="n">
        <v>40004050000832</v>
      </c>
      <c r="BK97" s="0" t="s">
        <v>161</v>
      </c>
      <c r="BL97" s="0" t="s">
        <v>162</v>
      </c>
      <c r="BM97" s="0" t="s">
        <v>163</v>
      </c>
      <c r="BN97" s="0" t="s">
        <v>497</v>
      </c>
      <c r="BO97" s="0" t="s">
        <v>165</v>
      </c>
      <c r="BP97" s="0" t="s">
        <v>199</v>
      </c>
      <c r="BQ97" s="0" t="s">
        <v>167</v>
      </c>
      <c r="BR97" s="0" t="s">
        <v>168</v>
      </c>
      <c r="BS97" s="0" t="s">
        <v>169</v>
      </c>
      <c r="BT97" s="1" t="n">
        <v>45014.5833333333</v>
      </c>
      <c r="BX97" s="0" t="s">
        <v>155</v>
      </c>
      <c r="CA97" s="0" t="s">
        <v>955</v>
      </c>
      <c r="CC97" s="0" t="s">
        <v>170</v>
      </c>
      <c r="CD97" s="0" t="s">
        <v>950</v>
      </c>
      <c r="CE97" s="0" t="n">
        <v>23730077.16</v>
      </c>
      <c r="CF97" s="0" t="n">
        <v>13051542.44</v>
      </c>
      <c r="CG97" s="0" t="n">
        <v>10786398.71</v>
      </c>
      <c r="CH97" s="0" t="s">
        <v>951</v>
      </c>
      <c r="CI97" s="0" t="n">
        <v>1</v>
      </c>
      <c r="CJ97" s="0" t="s">
        <v>952</v>
      </c>
      <c r="CK97" s="0" t="s">
        <v>953</v>
      </c>
      <c r="DX97" s="0" t="s">
        <v>954</v>
      </c>
      <c r="DY97" s="0" t="s">
        <v>482</v>
      </c>
      <c r="DZ97" s="0" t="s">
        <v>158</v>
      </c>
      <c r="EA97" s="0" t="s">
        <v>159</v>
      </c>
      <c r="EB97" s="0" t="s">
        <v>171</v>
      </c>
      <c r="EC97" s="1" t="n">
        <v>45076</v>
      </c>
      <c r="EH97" s="0" t="s">
        <v>956</v>
      </c>
      <c r="EI97" s="1" t="n">
        <v>45113</v>
      </c>
      <c r="EK97" s="0" t="s">
        <v>957</v>
      </c>
      <c r="EL97" s="0" t="s">
        <v>174</v>
      </c>
      <c r="EM97" s="0" t="s">
        <v>958</v>
      </c>
      <c r="EN97" s="0" t="n">
        <f aca="false">FALSE()</f>
        <v>0</v>
      </c>
      <c r="EO97" s="0" t="n">
        <v>15.12</v>
      </c>
      <c r="EP97" s="0" t="n">
        <v>18.3</v>
      </c>
    </row>
    <row r="98" customFormat="false" ht="15" hidden="false" customHeight="false" outlineLevel="0" collapsed="false">
      <c r="A98" s="0" t="n">
        <v>13061325</v>
      </c>
      <c r="B98" s="0" t="s">
        <v>959</v>
      </c>
      <c r="C98" s="1" t="n">
        <v>45118.5212216204</v>
      </c>
      <c r="D98" s="0" t="s">
        <v>147</v>
      </c>
      <c r="E98" s="1" t="n">
        <v>45117</v>
      </c>
      <c r="F98" s="0" t="s">
        <v>148</v>
      </c>
      <c r="G98" s="0" t="s">
        <v>960</v>
      </c>
      <c r="H98" s="0" t="s">
        <v>961</v>
      </c>
      <c r="J98" s="0" t="n">
        <v>93904.14</v>
      </c>
      <c r="K98" s="0" t="n">
        <v>93904.14</v>
      </c>
      <c r="L98" s="0" t="n">
        <v>113624.01</v>
      </c>
      <c r="M98" s="0" t="s">
        <v>962</v>
      </c>
      <c r="N98" s="0" t="n">
        <v>2</v>
      </c>
      <c r="O98" s="0" t="s">
        <v>619</v>
      </c>
      <c r="P98" s="0" t="s">
        <v>620</v>
      </c>
      <c r="Q98" s="0" t="s">
        <v>235</v>
      </c>
      <c r="R98" s="0" t="s">
        <v>236</v>
      </c>
      <c r="BC98" s="0" t="s">
        <v>182</v>
      </c>
      <c r="BE98" s="0" t="s">
        <v>156</v>
      </c>
      <c r="BF98" s="0" t="s">
        <v>157</v>
      </c>
      <c r="BG98" s="0" t="s">
        <v>158</v>
      </c>
      <c r="BH98" s="0" t="s">
        <v>159</v>
      </c>
      <c r="BI98" s="0" t="s">
        <v>160</v>
      </c>
      <c r="BJ98" s="0" t="n">
        <v>40004050000832</v>
      </c>
      <c r="BK98" s="0" t="s">
        <v>161</v>
      </c>
      <c r="BL98" s="0" t="s">
        <v>162</v>
      </c>
      <c r="BM98" s="0" t="s">
        <v>163</v>
      </c>
      <c r="BN98" s="0" t="s">
        <v>497</v>
      </c>
      <c r="BO98" s="0" t="s">
        <v>165</v>
      </c>
      <c r="BP98" s="0" t="s">
        <v>184</v>
      </c>
      <c r="BQ98" s="0" t="s">
        <v>185</v>
      </c>
      <c r="BR98" s="0" t="s">
        <v>168</v>
      </c>
      <c r="BS98" s="0" t="s">
        <v>169</v>
      </c>
      <c r="BX98" s="0" t="s">
        <v>155</v>
      </c>
      <c r="CC98" s="0" t="s">
        <v>170</v>
      </c>
      <c r="CD98" s="0" t="s">
        <v>961</v>
      </c>
      <c r="CE98" s="0" t="n">
        <v>93904.14</v>
      </c>
      <c r="CF98" s="0" t="n">
        <v>113624.01</v>
      </c>
      <c r="CG98" s="0" t="n">
        <v>93904.14</v>
      </c>
      <c r="CH98" s="0" t="s">
        <v>962</v>
      </c>
      <c r="CI98" s="0" t="n">
        <v>2</v>
      </c>
      <c r="CJ98" s="0" t="s">
        <v>619</v>
      </c>
      <c r="CK98" s="0" t="s">
        <v>620</v>
      </c>
      <c r="CL98" s="0" t="s">
        <v>235</v>
      </c>
      <c r="CM98" s="0" t="s">
        <v>236</v>
      </c>
      <c r="DX98" s="0" t="s">
        <v>156</v>
      </c>
      <c r="DY98" s="0" t="s">
        <v>157</v>
      </c>
      <c r="DZ98" s="0" t="s">
        <v>158</v>
      </c>
      <c r="EA98" s="0" t="s">
        <v>159</v>
      </c>
      <c r="EB98" s="0" t="s">
        <v>171</v>
      </c>
      <c r="EC98" s="1" t="n">
        <v>45117</v>
      </c>
      <c r="EH98" s="0" t="s">
        <v>963</v>
      </c>
      <c r="EI98" s="1" t="n">
        <v>45118</v>
      </c>
      <c r="EK98" s="0" t="s">
        <v>188</v>
      </c>
      <c r="EL98" s="0" t="s">
        <v>174</v>
      </c>
      <c r="EM98" s="0" t="s">
        <v>189</v>
      </c>
      <c r="EN98" s="0" t="n">
        <f aca="false">FALSE()</f>
        <v>0</v>
      </c>
      <c r="EO98" s="0" t="n">
        <v>93904.14</v>
      </c>
      <c r="EP98" s="0" t="n">
        <v>113624.01</v>
      </c>
    </row>
    <row r="99" customFormat="false" ht="15" hidden="false" customHeight="false" outlineLevel="0" collapsed="false">
      <c r="A99" s="0" t="n">
        <v>13061324</v>
      </c>
      <c r="B99" s="0" t="s">
        <v>964</v>
      </c>
      <c r="C99" s="1" t="n">
        <v>45118.3989490741</v>
      </c>
      <c r="D99" s="0" t="s">
        <v>147</v>
      </c>
      <c r="E99" s="1" t="n">
        <v>45117</v>
      </c>
      <c r="F99" s="0" t="s">
        <v>148</v>
      </c>
      <c r="G99" s="0" t="s">
        <v>965</v>
      </c>
      <c r="H99" s="0" t="s">
        <v>966</v>
      </c>
      <c r="J99" s="0" t="n">
        <v>870</v>
      </c>
      <c r="K99" s="0" t="n">
        <v>870</v>
      </c>
      <c r="L99" s="0" t="n">
        <v>1052.7</v>
      </c>
      <c r="M99" s="0" t="s">
        <v>361</v>
      </c>
      <c r="N99" s="0" t="n">
        <v>1</v>
      </c>
      <c r="O99" s="0" t="s">
        <v>362</v>
      </c>
      <c r="P99" s="0" t="s">
        <v>363</v>
      </c>
      <c r="BC99" s="0" t="s">
        <v>196</v>
      </c>
      <c r="BE99" s="0" t="s">
        <v>156</v>
      </c>
      <c r="BF99" s="0" t="s">
        <v>157</v>
      </c>
      <c r="BG99" s="0" t="s">
        <v>158</v>
      </c>
      <c r="BH99" s="0" t="s">
        <v>159</v>
      </c>
      <c r="BI99" s="0" t="s">
        <v>160</v>
      </c>
      <c r="BJ99" s="0" t="n">
        <v>40004050000832</v>
      </c>
      <c r="BK99" s="0" t="s">
        <v>161</v>
      </c>
      <c r="BL99" s="0" t="s">
        <v>162</v>
      </c>
      <c r="BM99" s="0" t="s">
        <v>163</v>
      </c>
      <c r="BN99" s="0" t="s">
        <v>497</v>
      </c>
      <c r="BO99" s="0" t="s">
        <v>165</v>
      </c>
      <c r="BP99" s="0" t="s">
        <v>184</v>
      </c>
      <c r="BQ99" s="0" t="s">
        <v>185</v>
      </c>
      <c r="BR99" s="0" t="s">
        <v>168</v>
      </c>
      <c r="BS99" s="0" t="s">
        <v>169</v>
      </c>
      <c r="BX99" s="0" t="s">
        <v>155</v>
      </c>
      <c r="CC99" s="0" t="s">
        <v>170</v>
      </c>
      <c r="CD99" s="0" t="s">
        <v>966</v>
      </c>
      <c r="CE99" s="0" t="n">
        <v>870</v>
      </c>
      <c r="CF99" s="0" t="n">
        <v>1052.7</v>
      </c>
      <c r="CG99" s="0" t="n">
        <v>870</v>
      </c>
      <c r="CH99" s="0" t="s">
        <v>361</v>
      </c>
      <c r="CI99" s="0" t="n">
        <v>1</v>
      </c>
      <c r="CJ99" s="0" t="s">
        <v>362</v>
      </c>
      <c r="CK99" s="0" t="s">
        <v>363</v>
      </c>
      <c r="DX99" s="0" t="s">
        <v>156</v>
      </c>
      <c r="DY99" s="0" t="s">
        <v>157</v>
      </c>
      <c r="DZ99" s="0" t="s">
        <v>158</v>
      </c>
      <c r="EA99" s="0" t="s">
        <v>159</v>
      </c>
      <c r="EB99" s="0" t="s">
        <v>171</v>
      </c>
      <c r="EC99" s="1" t="n">
        <v>45117</v>
      </c>
      <c r="EH99" s="0" t="s">
        <v>967</v>
      </c>
      <c r="EI99" s="1" t="n">
        <v>45117</v>
      </c>
      <c r="EK99" s="0" t="s">
        <v>373</v>
      </c>
      <c r="EL99" s="0" t="s">
        <v>174</v>
      </c>
      <c r="EM99" s="0" t="s">
        <v>374</v>
      </c>
      <c r="EN99" s="0" t="n">
        <f aca="false">TRUE()</f>
        <v>1</v>
      </c>
      <c r="EO99" s="0" t="n">
        <v>870</v>
      </c>
      <c r="EP99" s="0" t="n">
        <v>1052.7</v>
      </c>
    </row>
    <row r="100" customFormat="false" ht="15" hidden="false" customHeight="false" outlineLevel="0" collapsed="false">
      <c r="A100" s="0" t="n">
        <v>12981595</v>
      </c>
      <c r="B100" s="0" t="s">
        <v>968</v>
      </c>
      <c r="C100" s="1" t="n">
        <v>45114.5240857176</v>
      </c>
      <c r="D100" s="0" t="s">
        <v>147</v>
      </c>
      <c r="E100" s="1" t="n">
        <v>45103</v>
      </c>
      <c r="F100" s="0" t="s">
        <v>148</v>
      </c>
      <c r="G100" s="0" t="s">
        <v>969</v>
      </c>
      <c r="H100" s="0" t="s">
        <v>970</v>
      </c>
      <c r="J100" s="0" t="n">
        <v>73644</v>
      </c>
      <c r="K100" s="0" t="n">
        <v>73644</v>
      </c>
      <c r="L100" s="0" t="n">
        <v>89109.24</v>
      </c>
      <c r="M100" s="0" t="s">
        <v>971</v>
      </c>
      <c r="N100" s="0" t="n">
        <v>1</v>
      </c>
      <c r="O100" s="0" t="s">
        <v>972</v>
      </c>
      <c r="P100" s="0" t="s">
        <v>973</v>
      </c>
      <c r="BC100" s="0" t="s">
        <v>154</v>
      </c>
      <c r="BE100" s="0" t="s">
        <v>156</v>
      </c>
      <c r="BF100" s="0" t="s">
        <v>157</v>
      </c>
      <c r="BG100" s="0" t="s">
        <v>158</v>
      </c>
      <c r="BH100" s="0" t="s">
        <v>159</v>
      </c>
      <c r="BI100" s="0" t="s">
        <v>160</v>
      </c>
      <c r="BJ100" s="0" t="n">
        <v>40004050000832</v>
      </c>
      <c r="BK100" s="0" t="s">
        <v>161</v>
      </c>
      <c r="BL100" s="0" t="s">
        <v>162</v>
      </c>
      <c r="BM100" s="0" t="s">
        <v>163</v>
      </c>
      <c r="BN100" s="0" t="s">
        <v>497</v>
      </c>
      <c r="BO100" s="0" t="s">
        <v>165</v>
      </c>
      <c r="BP100" s="0" t="s">
        <v>290</v>
      </c>
      <c r="BQ100" s="0" t="s">
        <v>167</v>
      </c>
      <c r="BR100" s="0" t="s">
        <v>168</v>
      </c>
      <c r="BS100" s="0" t="s">
        <v>169</v>
      </c>
      <c r="BT100" s="1" t="n">
        <v>45068.5833333333</v>
      </c>
      <c r="BX100" s="0" t="s">
        <v>155</v>
      </c>
      <c r="CC100" s="0" t="s">
        <v>170</v>
      </c>
      <c r="CD100" s="0" t="s">
        <v>970</v>
      </c>
      <c r="CE100" s="0" t="n">
        <v>73644</v>
      </c>
      <c r="CF100" s="0" t="n">
        <v>89109.24</v>
      </c>
      <c r="CG100" s="0" t="n">
        <v>73644</v>
      </c>
      <c r="CH100" s="0" t="s">
        <v>971</v>
      </c>
      <c r="CI100" s="0" t="n">
        <v>1</v>
      </c>
      <c r="CJ100" s="0" t="s">
        <v>972</v>
      </c>
      <c r="CK100" s="0" t="s">
        <v>973</v>
      </c>
      <c r="DX100" s="0" t="s">
        <v>156</v>
      </c>
      <c r="DY100" s="0" t="s">
        <v>157</v>
      </c>
      <c r="DZ100" s="0" t="s">
        <v>158</v>
      </c>
      <c r="EA100" s="0" t="s">
        <v>159</v>
      </c>
      <c r="EB100" s="0" t="s">
        <v>171</v>
      </c>
      <c r="EC100" s="1" t="n">
        <v>45103</v>
      </c>
      <c r="EE100" s="0" t="n">
        <v>89109.24</v>
      </c>
      <c r="EF100" s="0" t="n">
        <v>89109.24</v>
      </c>
      <c r="EH100" s="0" t="s">
        <v>974</v>
      </c>
      <c r="EI100" s="1" t="n">
        <v>45112</v>
      </c>
      <c r="EK100" s="0" t="s">
        <v>975</v>
      </c>
      <c r="EL100" s="0" t="s">
        <v>443</v>
      </c>
      <c r="EM100" s="0" t="s">
        <v>976</v>
      </c>
      <c r="EN100" s="0" t="n">
        <f aca="false">FALSE()</f>
        <v>0</v>
      </c>
      <c r="EO100" s="0" t="n">
        <v>73644</v>
      </c>
      <c r="EP100" s="0" t="n">
        <v>89109.24</v>
      </c>
    </row>
    <row r="101" customFormat="false" ht="15" hidden="false" customHeight="false" outlineLevel="0" collapsed="false">
      <c r="A101" s="0" t="n">
        <v>13041327</v>
      </c>
      <c r="B101" s="0" t="s">
        <v>977</v>
      </c>
      <c r="C101" s="1" t="n">
        <v>45114.5221361343</v>
      </c>
      <c r="D101" s="0" t="s">
        <v>147</v>
      </c>
      <c r="E101" s="1" t="n">
        <v>45113</v>
      </c>
      <c r="F101" s="0" t="s">
        <v>148</v>
      </c>
      <c r="G101" s="0" t="s">
        <v>978</v>
      </c>
      <c r="H101" s="0" t="s">
        <v>979</v>
      </c>
      <c r="J101" s="0" t="n">
        <v>1615.75</v>
      </c>
      <c r="K101" s="0" t="n">
        <v>1615.75</v>
      </c>
      <c r="L101" s="0" t="n">
        <v>1955.06</v>
      </c>
      <c r="M101" s="0" t="s">
        <v>361</v>
      </c>
      <c r="N101" s="0" t="n">
        <v>1</v>
      </c>
      <c r="O101" s="0" t="s">
        <v>362</v>
      </c>
      <c r="P101" s="0" t="s">
        <v>363</v>
      </c>
      <c r="BC101" s="0" t="s">
        <v>196</v>
      </c>
      <c r="BE101" s="0" t="s">
        <v>156</v>
      </c>
      <c r="BF101" s="0" t="s">
        <v>157</v>
      </c>
      <c r="BG101" s="0" t="s">
        <v>158</v>
      </c>
      <c r="BH101" s="0" t="s">
        <v>159</v>
      </c>
      <c r="BI101" s="0" t="s">
        <v>160</v>
      </c>
      <c r="BJ101" s="0" t="n">
        <v>40004050000832</v>
      </c>
      <c r="BK101" s="0" t="s">
        <v>161</v>
      </c>
      <c r="BL101" s="0" t="s">
        <v>162</v>
      </c>
      <c r="BM101" s="0" t="s">
        <v>163</v>
      </c>
      <c r="BN101" s="0" t="s">
        <v>497</v>
      </c>
      <c r="BO101" s="0" t="s">
        <v>165</v>
      </c>
      <c r="BP101" s="0" t="s">
        <v>184</v>
      </c>
      <c r="BQ101" s="0" t="s">
        <v>185</v>
      </c>
      <c r="BR101" s="0" t="s">
        <v>168</v>
      </c>
      <c r="BS101" s="0" t="s">
        <v>169</v>
      </c>
      <c r="BX101" s="0" t="s">
        <v>155</v>
      </c>
      <c r="CC101" s="0" t="s">
        <v>170</v>
      </c>
      <c r="CD101" s="0" t="s">
        <v>979</v>
      </c>
      <c r="CE101" s="0" t="n">
        <v>1615.75</v>
      </c>
      <c r="CF101" s="0" t="n">
        <v>1955.06</v>
      </c>
      <c r="CG101" s="0" t="n">
        <v>1615.75</v>
      </c>
      <c r="CH101" s="0" t="s">
        <v>361</v>
      </c>
      <c r="CI101" s="0" t="n">
        <v>1</v>
      </c>
      <c r="CJ101" s="0" t="s">
        <v>362</v>
      </c>
      <c r="CK101" s="0" t="s">
        <v>363</v>
      </c>
      <c r="DX101" s="0" t="s">
        <v>156</v>
      </c>
      <c r="DY101" s="0" t="s">
        <v>157</v>
      </c>
      <c r="DZ101" s="0" t="s">
        <v>158</v>
      </c>
      <c r="EA101" s="0" t="s">
        <v>159</v>
      </c>
      <c r="EB101" s="0" t="s">
        <v>171</v>
      </c>
      <c r="EC101" s="1" t="n">
        <v>45113</v>
      </c>
      <c r="EH101" s="0" t="s">
        <v>956</v>
      </c>
      <c r="EI101" s="1" t="n">
        <v>45114</v>
      </c>
      <c r="EK101" s="0" t="s">
        <v>364</v>
      </c>
      <c r="EL101" s="0" t="s">
        <v>174</v>
      </c>
      <c r="EM101" s="0" t="s">
        <v>365</v>
      </c>
      <c r="EN101" s="0" t="n">
        <f aca="false">TRUE()</f>
        <v>1</v>
      </c>
      <c r="EO101" s="0" t="n">
        <v>1615.75</v>
      </c>
      <c r="EP101" s="0" t="n">
        <v>1955.06</v>
      </c>
    </row>
    <row r="102" customFormat="false" ht="15" hidden="false" customHeight="false" outlineLevel="0" collapsed="false">
      <c r="A102" s="0" t="n">
        <v>12581218</v>
      </c>
      <c r="B102" s="0" t="s">
        <v>980</v>
      </c>
      <c r="C102" s="1" t="n">
        <v>45114.4380593171</v>
      </c>
      <c r="D102" s="0" t="s">
        <v>147</v>
      </c>
      <c r="E102" s="1" t="n">
        <v>45036</v>
      </c>
      <c r="F102" s="0" t="s">
        <v>148</v>
      </c>
      <c r="G102" s="0" t="s">
        <v>981</v>
      </c>
      <c r="H102" s="3" t="s">
        <v>982</v>
      </c>
      <c r="J102" s="0" t="n">
        <v>180100.8</v>
      </c>
      <c r="K102" s="0" t="n">
        <v>150084</v>
      </c>
      <c r="L102" s="0" t="n">
        <v>181601.64</v>
      </c>
      <c r="M102" s="0" t="s">
        <v>983</v>
      </c>
      <c r="N102" s="0" t="n">
        <v>1</v>
      </c>
      <c r="O102" s="0" t="s">
        <v>984</v>
      </c>
      <c r="P102" s="0" t="s">
        <v>985</v>
      </c>
      <c r="BC102" s="0" t="s">
        <v>154</v>
      </c>
      <c r="BE102" s="0" t="s">
        <v>156</v>
      </c>
      <c r="BF102" s="0" t="s">
        <v>157</v>
      </c>
      <c r="BG102" s="0" t="s">
        <v>158</v>
      </c>
      <c r="BH102" s="0" t="s">
        <v>159</v>
      </c>
      <c r="BI102" s="0" t="s">
        <v>160</v>
      </c>
      <c r="BJ102" s="0" t="n">
        <v>40004050000832</v>
      </c>
      <c r="BK102" s="0" t="s">
        <v>161</v>
      </c>
      <c r="BL102" s="0" t="s">
        <v>162</v>
      </c>
      <c r="BM102" s="0" t="s">
        <v>163</v>
      </c>
      <c r="BN102" s="0" t="s">
        <v>497</v>
      </c>
      <c r="BO102" s="0" t="s">
        <v>165</v>
      </c>
      <c r="BP102" s="0" t="s">
        <v>199</v>
      </c>
      <c r="BQ102" s="0" t="s">
        <v>167</v>
      </c>
      <c r="BR102" s="0" t="s">
        <v>168</v>
      </c>
      <c r="BS102" s="0" t="s">
        <v>169</v>
      </c>
      <c r="BT102" s="1" t="n">
        <v>45054.5833333333</v>
      </c>
      <c r="BX102" s="0" t="s">
        <v>155</v>
      </c>
      <c r="CC102" s="0" t="s">
        <v>170</v>
      </c>
      <c r="CD102" s="3" t="s">
        <v>982</v>
      </c>
      <c r="CE102" s="0" t="n">
        <v>180100.8</v>
      </c>
      <c r="CF102" s="0" t="n">
        <v>181601.64</v>
      </c>
      <c r="CG102" s="0" t="n">
        <v>150084</v>
      </c>
      <c r="CH102" s="0" t="s">
        <v>983</v>
      </c>
      <c r="CI102" s="0" t="n">
        <v>1</v>
      </c>
      <c r="CJ102" s="0" t="s">
        <v>984</v>
      </c>
      <c r="CK102" s="0" t="s">
        <v>985</v>
      </c>
      <c r="DX102" s="0" t="s">
        <v>156</v>
      </c>
      <c r="DY102" s="0" t="s">
        <v>157</v>
      </c>
      <c r="DZ102" s="0" t="s">
        <v>158</v>
      </c>
      <c r="EA102" s="0" t="s">
        <v>159</v>
      </c>
      <c r="EB102" s="0" t="s">
        <v>171</v>
      </c>
      <c r="EC102" s="1" t="n">
        <v>45089</v>
      </c>
      <c r="EH102" s="0" t="s">
        <v>986</v>
      </c>
      <c r="EI102" s="1" t="n">
        <v>45113</v>
      </c>
      <c r="EK102" s="0" t="s">
        <v>987</v>
      </c>
      <c r="EL102" s="0" t="s">
        <v>443</v>
      </c>
      <c r="EM102" s="0" t="s">
        <v>988</v>
      </c>
      <c r="EN102" s="0" t="n">
        <f aca="false">FALSE()</f>
        <v>0</v>
      </c>
      <c r="EO102" s="0" t="n">
        <v>144080.64</v>
      </c>
      <c r="EP102" s="0" t="n">
        <v>174337.57</v>
      </c>
    </row>
    <row r="103" customFormat="false" ht="15" hidden="false" customHeight="false" outlineLevel="0" collapsed="false">
      <c r="A103" s="0" t="n">
        <v>9966381</v>
      </c>
      <c r="B103" s="0" t="s">
        <v>989</v>
      </c>
      <c r="C103" s="1" t="n">
        <v>45112.4387866435</v>
      </c>
      <c r="D103" s="0" t="s">
        <v>147</v>
      </c>
      <c r="E103" s="1" t="n">
        <v>44692</v>
      </c>
      <c r="F103" s="0" t="s">
        <v>148</v>
      </c>
      <c r="G103" s="0" t="s">
        <v>990</v>
      </c>
      <c r="H103" s="0" t="s">
        <v>991</v>
      </c>
      <c r="J103" s="0" t="n">
        <v>50000</v>
      </c>
      <c r="K103" s="0" t="n">
        <v>25000</v>
      </c>
      <c r="L103" s="0" t="n">
        <v>30250</v>
      </c>
      <c r="M103" s="0" t="s">
        <v>992</v>
      </c>
      <c r="N103" s="0" t="n">
        <v>1</v>
      </c>
      <c r="O103" s="0" t="s">
        <v>993</v>
      </c>
      <c r="P103" s="0" t="s">
        <v>994</v>
      </c>
      <c r="BC103" s="0" t="s">
        <v>196</v>
      </c>
      <c r="BE103" s="0" t="s">
        <v>197</v>
      </c>
      <c r="BF103" s="0" t="s">
        <v>198</v>
      </c>
      <c r="BG103" s="0" t="s">
        <v>158</v>
      </c>
      <c r="BH103" s="0" t="s">
        <v>159</v>
      </c>
      <c r="BI103" s="0" t="s">
        <v>160</v>
      </c>
      <c r="BJ103" s="0" t="n">
        <v>40004050000832</v>
      </c>
      <c r="BK103" s="0" t="s">
        <v>161</v>
      </c>
      <c r="BL103" s="0" t="s">
        <v>162</v>
      </c>
      <c r="BM103" s="0" t="s">
        <v>163</v>
      </c>
      <c r="BN103" s="0" t="s">
        <v>497</v>
      </c>
      <c r="BO103" s="0" t="s">
        <v>165</v>
      </c>
      <c r="BP103" s="0" t="s">
        <v>199</v>
      </c>
      <c r="BQ103" s="0" t="s">
        <v>167</v>
      </c>
      <c r="BR103" s="0" t="s">
        <v>168</v>
      </c>
      <c r="BS103" s="0" t="s">
        <v>169</v>
      </c>
      <c r="BT103" s="1" t="n">
        <v>44708.5833333333</v>
      </c>
      <c r="BX103" s="0" t="s">
        <v>155</v>
      </c>
      <c r="CC103" s="0" t="s">
        <v>170</v>
      </c>
      <c r="CD103" s="0" t="s">
        <v>991</v>
      </c>
      <c r="CE103" s="0" t="n">
        <v>50000</v>
      </c>
      <c r="CF103" s="0" t="n">
        <v>30250</v>
      </c>
      <c r="CG103" s="0" t="n">
        <v>25000</v>
      </c>
      <c r="CH103" s="0" t="s">
        <v>992</v>
      </c>
      <c r="CI103" s="0" t="n">
        <v>1</v>
      </c>
      <c r="CJ103" s="0" t="s">
        <v>993</v>
      </c>
      <c r="CK103" s="0" t="s">
        <v>994</v>
      </c>
      <c r="DX103" s="0" t="s">
        <v>197</v>
      </c>
      <c r="DY103" s="0" t="s">
        <v>198</v>
      </c>
      <c r="DZ103" s="0" t="s">
        <v>158</v>
      </c>
      <c r="EA103" s="0" t="s">
        <v>159</v>
      </c>
      <c r="EB103" s="0" t="s">
        <v>200</v>
      </c>
      <c r="EC103" s="1" t="n">
        <v>44725</v>
      </c>
      <c r="EE103" s="0" t="n">
        <v>29040</v>
      </c>
      <c r="EF103" s="0" t="n">
        <v>29040</v>
      </c>
      <c r="EH103" s="0" t="s">
        <v>995</v>
      </c>
      <c r="EI103" s="1" t="n">
        <v>44729</v>
      </c>
      <c r="EK103" s="0" t="s">
        <v>996</v>
      </c>
      <c r="EL103" s="0" t="s">
        <v>174</v>
      </c>
      <c r="EM103" s="0" t="s">
        <v>997</v>
      </c>
      <c r="EN103" s="0" t="n">
        <f aca="false">FALSE()</f>
        <v>0</v>
      </c>
      <c r="EO103" s="0" t="n">
        <v>24000</v>
      </c>
      <c r="EP103" s="0" t="n">
        <v>29040</v>
      </c>
    </row>
    <row r="104" customFormat="false" ht="15" hidden="false" customHeight="false" outlineLevel="0" collapsed="false">
      <c r="A104" s="0" t="n">
        <v>13027443</v>
      </c>
      <c r="B104" s="0" t="s">
        <v>998</v>
      </c>
      <c r="C104" s="1" t="n">
        <v>45111.5912102431</v>
      </c>
      <c r="D104" s="0" t="s">
        <v>147</v>
      </c>
      <c r="E104" s="1" t="n">
        <v>45111</v>
      </c>
      <c r="F104" s="0" t="s">
        <v>148</v>
      </c>
      <c r="G104" s="0" t="s">
        <v>999</v>
      </c>
      <c r="H104" s="0" t="s">
        <v>1000</v>
      </c>
      <c r="J104" s="0" t="n">
        <v>157825.61</v>
      </c>
      <c r="K104" s="0" t="n">
        <v>157825.61</v>
      </c>
      <c r="L104" s="0" t="n">
        <v>190968.99</v>
      </c>
      <c r="M104" s="0" t="s">
        <v>1001</v>
      </c>
      <c r="N104" s="0" t="n">
        <v>2</v>
      </c>
      <c r="O104" s="0" t="s">
        <v>207</v>
      </c>
      <c r="P104" s="0" t="s">
        <v>208</v>
      </c>
      <c r="Q104" s="0" t="s">
        <v>467</v>
      </c>
      <c r="R104" s="0" t="s">
        <v>468</v>
      </c>
      <c r="BC104" s="0" t="s">
        <v>182</v>
      </c>
      <c r="BE104" s="0" t="s">
        <v>156</v>
      </c>
      <c r="BF104" s="0" t="s">
        <v>157</v>
      </c>
      <c r="BG104" s="0" t="s">
        <v>158</v>
      </c>
      <c r="BH104" s="0" t="s">
        <v>159</v>
      </c>
      <c r="BI104" s="0" t="s">
        <v>160</v>
      </c>
      <c r="BJ104" s="0" t="n">
        <v>40004050000832</v>
      </c>
      <c r="BK104" s="0" t="s">
        <v>161</v>
      </c>
      <c r="BL104" s="0" t="s">
        <v>162</v>
      </c>
      <c r="BM104" s="0" t="s">
        <v>163</v>
      </c>
      <c r="BN104" s="0" t="s">
        <v>497</v>
      </c>
      <c r="BO104" s="0" t="s">
        <v>165</v>
      </c>
      <c r="BP104" s="0" t="s">
        <v>184</v>
      </c>
      <c r="BQ104" s="0" t="s">
        <v>185</v>
      </c>
      <c r="BR104" s="0" t="s">
        <v>168</v>
      </c>
      <c r="BS104" s="0" t="s">
        <v>169</v>
      </c>
      <c r="BX104" s="0" t="s">
        <v>155</v>
      </c>
      <c r="CC104" s="0" t="s">
        <v>170</v>
      </c>
      <c r="CD104" s="0" t="s">
        <v>1000</v>
      </c>
      <c r="CE104" s="0" t="n">
        <v>157825.61</v>
      </c>
      <c r="CF104" s="0" t="n">
        <v>190968.99</v>
      </c>
      <c r="CG104" s="0" t="n">
        <v>157825.61</v>
      </c>
      <c r="CH104" s="0" t="s">
        <v>1001</v>
      </c>
      <c r="CI104" s="0" t="n">
        <v>2</v>
      </c>
      <c r="CJ104" s="0" t="s">
        <v>207</v>
      </c>
      <c r="CK104" s="0" t="s">
        <v>208</v>
      </c>
      <c r="CL104" s="0" t="s">
        <v>467</v>
      </c>
      <c r="CM104" s="0" t="s">
        <v>468</v>
      </c>
      <c r="DX104" s="0" t="s">
        <v>156</v>
      </c>
      <c r="DY104" s="0" t="s">
        <v>157</v>
      </c>
      <c r="DZ104" s="0" t="s">
        <v>158</v>
      </c>
      <c r="EA104" s="0" t="s">
        <v>159</v>
      </c>
      <c r="EB104" s="0" t="s">
        <v>171</v>
      </c>
      <c r="EC104" s="1" t="n">
        <v>45111</v>
      </c>
      <c r="EH104" s="0" t="s">
        <v>1002</v>
      </c>
      <c r="EI104" s="1" t="n">
        <v>45111</v>
      </c>
      <c r="EK104" s="0" t="s">
        <v>471</v>
      </c>
      <c r="EL104" s="0" t="s">
        <v>174</v>
      </c>
      <c r="EM104" s="0" t="s">
        <v>472</v>
      </c>
      <c r="EN104" s="0" t="n">
        <f aca="false">FALSE()</f>
        <v>0</v>
      </c>
      <c r="EO104" s="0" t="n">
        <v>157825.61</v>
      </c>
      <c r="EP104" s="0" t="n">
        <v>190968.99</v>
      </c>
    </row>
    <row r="105" customFormat="false" ht="15" hidden="false" customHeight="false" outlineLevel="0" collapsed="false">
      <c r="A105" s="0" t="n">
        <v>12981643</v>
      </c>
      <c r="B105" s="0" t="s">
        <v>1003</v>
      </c>
      <c r="C105" s="1" t="n">
        <v>45107.4954173264</v>
      </c>
      <c r="D105" s="0" t="s">
        <v>147</v>
      </c>
      <c r="E105" s="1" t="n">
        <v>45103</v>
      </c>
      <c r="F105" s="0" t="s">
        <v>148</v>
      </c>
      <c r="G105" s="0" t="s">
        <v>1004</v>
      </c>
      <c r="H105" s="0" t="s">
        <v>1005</v>
      </c>
      <c r="J105" s="0" t="n">
        <v>969.45</v>
      </c>
      <c r="K105" s="0" t="n">
        <v>969.45</v>
      </c>
      <c r="L105" s="0" t="n">
        <v>1173.03</v>
      </c>
      <c r="M105" s="0" t="s">
        <v>361</v>
      </c>
      <c r="N105" s="0" t="n">
        <v>1</v>
      </c>
      <c r="O105" s="0" t="s">
        <v>362</v>
      </c>
      <c r="P105" s="0" t="s">
        <v>363</v>
      </c>
      <c r="BC105" s="0" t="s">
        <v>196</v>
      </c>
      <c r="BE105" s="0" t="s">
        <v>156</v>
      </c>
      <c r="BF105" s="0" t="s">
        <v>157</v>
      </c>
      <c r="BG105" s="0" t="s">
        <v>158</v>
      </c>
      <c r="BH105" s="0" t="s">
        <v>159</v>
      </c>
      <c r="BI105" s="0" t="s">
        <v>160</v>
      </c>
      <c r="BJ105" s="0" t="n">
        <v>40004050000832</v>
      </c>
      <c r="BK105" s="0" t="s">
        <v>161</v>
      </c>
      <c r="BL105" s="0" t="s">
        <v>162</v>
      </c>
      <c r="BM105" s="0" t="s">
        <v>163</v>
      </c>
      <c r="BN105" s="0" t="s">
        <v>497</v>
      </c>
      <c r="BO105" s="0" t="s">
        <v>165</v>
      </c>
      <c r="BP105" s="0" t="s">
        <v>184</v>
      </c>
      <c r="BQ105" s="0" t="s">
        <v>185</v>
      </c>
      <c r="BR105" s="0" t="s">
        <v>168</v>
      </c>
      <c r="BS105" s="0" t="s">
        <v>169</v>
      </c>
      <c r="BX105" s="0" t="s">
        <v>155</v>
      </c>
      <c r="CC105" s="0" t="s">
        <v>170</v>
      </c>
      <c r="CD105" s="0" t="s">
        <v>1005</v>
      </c>
      <c r="CE105" s="0" t="n">
        <v>969.45</v>
      </c>
      <c r="CF105" s="0" t="n">
        <v>1173.03</v>
      </c>
      <c r="CG105" s="0" t="n">
        <v>969.45</v>
      </c>
      <c r="CH105" s="0" t="s">
        <v>361</v>
      </c>
      <c r="CI105" s="0" t="n">
        <v>1</v>
      </c>
      <c r="CJ105" s="0" t="s">
        <v>362</v>
      </c>
      <c r="CK105" s="0" t="s">
        <v>363</v>
      </c>
      <c r="DX105" s="0" t="s">
        <v>156</v>
      </c>
      <c r="DY105" s="0" t="s">
        <v>157</v>
      </c>
      <c r="DZ105" s="0" t="s">
        <v>158</v>
      </c>
      <c r="EA105" s="0" t="s">
        <v>159</v>
      </c>
      <c r="EB105" s="0" t="s">
        <v>171</v>
      </c>
      <c r="EC105" s="1" t="n">
        <v>45103</v>
      </c>
      <c r="EH105" s="0" t="s">
        <v>1006</v>
      </c>
      <c r="EI105" s="1" t="n">
        <v>45103</v>
      </c>
      <c r="EK105" s="0" t="s">
        <v>364</v>
      </c>
      <c r="EL105" s="0" t="s">
        <v>174</v>
      </c>
      <c r="EM105" s="0" t="s">
        <v>365</v>
      </c>
      <c r="EN105" s="0" t="n">
        <f aca="false">TRUE()</f>
        <v>1</v>
      </c>
      <c r="EO105" s="0" t="n">
        <v>969.45</v>
      </c>
      <c r="EP105" s="0" t="n">
        <v>1173.03</v>
      </c>
    </row>
    <row r="106" customFormat="false" ht="15" hidden="false" customHeight="false" outlineLevel="0" collapsed="false">
      <c r="A106" s="0" t="n">
        <v>12238102</v>
      </c>
      <c r="B106" s="0" t="s">
        <v>1007</v>
      </c>
      <c r="C106" s="1" t="n">
        <v>45107.4001464699</v>
      </c>
      <c r="D106" s="0" t="s">
        <v>147</v>
      </c>
      <c r="E106" s="1" t="n">
        <v>44981</v>
      </c>
      <c r="F106" s="0" t="s">
        <v>148</v>
      </c>
      <c r="G106" s="0" t="s">
        <v>1008</v>
      </c>
      <c r="H106" s="0" t="s">
        <v>1009</v>
      </c>
      <c r="J106" s="0" t="n">
        <v>248096.37</v>
      </c>
      <c r="K106" s="0" t="n">
        <v>248096.37</v>
      </c>
      <c r="L106" s="0" t="n">
        <v>300196.61</v>
      </c>
      <c r="M106" s="0" t="s">
        <v>1010</v>
      </c>
      <c r="N106" s="0" t="n">
        <v>1</v>
      </c>
      <c r="O106" s="0" t="s">
        <v>1011</v>
      </c>
      <c r="P106" s="0" t="s">
        <v>1012</v>
      </c>
      <c r="BC106" s="0" t="s">
        <v>154</v>
      </c>
      <c r="BE106" s="0" t="s">
        <v>156</v>
      </c>
      <c r="BF106" s="0" t="s">
        <v>157</v>
      </c>
      <c r="BG106" s="0" t="s">
        <v>158</v>
      </c>
      <c r="BH106" s="0" t="s">
        <v>159</v>
      </c>
      <c r="BI106" s="0" t="s">
        <v>160</v>
      </c>
      <c r="BJ106" s="0" t="n">
        <v>40004050000832</v>
      </c>
      <c r="BK106" s="0" t="s">
        <v>161</v>
      </c>
      <c r="BL106" s="0" t="s">
        <v>162</v>
      </c>
      <c r="BM106" s="0" t="s">
        <v>163</v>
      </c>
      <c r="BN106" s="0" t="s">
        <v>497</v>
      </c>
      <c r="BO106" s="0" t="s">
        <v>165</v>
      </c>
      <c r="BP106" s="0" t="s">
        <v>199</v>
      </c>
      <c r="BQ106" s="0" t="s">
        <v>167</v>
      </c>
      <c r="BR106" s="0" t="s">
        <v>168</v>
      </c>
      <c r="BS106" s="0" t="s">
        <v>169</v>
      </c>
      <c r="BT106" s="1" t="n">
        <v>45009.5833333333</v>
      </c>
      <c r="BX106" s="0" t="s">
        <v>155</v>
      </c>
      <c r="CC106" s="0" t="s">
        <v>254</v>
      </c>
      <c r="CD106" s="0" t="s">
        <v>1013</v>
      </c>
      <c r="CF106" s="0" t="n">
        <v>108810.96</v>
      </c>
      <c r="CG106" s="0" t="n">
        <v>89926.41</v>
      </c>
      <c r="CH106" s="0" t="s">
        <v>1010</v>
      </c>
      <c r="CI106" s="0" t="n">
        <v>1</v>
      </c>
      <c r="CJ106" s="0" t="s">
        <v>1011</v>
      </c>
      <c r="CK106" s="0" t="s">
        <v>1012</v>
      </c>
      <c r="DX106" s="0" t="s">
        <v>156</v>
      </c>
      <c r="DY106" s="0" t="s">
        <v>157</v>
      </c>
      <c r="DZ106" s="0" t="s">
        <v>158</v>
      </c>
      <c r="EA106" s="0" t="s">
        <v>159</v>
      </c>
      <c r="EB106" s="0" t="s">
        <v>171</v>
      </c>
      <c r="EC106" s="1" t="n">
        <v>45069</v>
      </c>
      <c r="EE106" s="0" t="n">
        <v>108295</v>
      </c>
      <c r="EF106" s="0" t="n">
        <v>108295</v>
      </c>
      <c r="EH106" s="0" t="s">
        <v>1014</v>
      </c>
      <c r="EI106" s="1" t="n">
        <v>45103</v>
      </c>
      <c r="EK106" s="0" t="s">
        <v>1015</v>
      </c>
      <c r="EL106" s="0" t="s">
        <v>174</v>
      </c>
      <c r="EM106" s="0" t="s">
        <v>1016</v>
      </c>
      <c r="EN106" s="0" t="n">
        <f aca="false">FALSE()</f>
        <v>0</v>
      </c>
      <c r="EO106" s="0" t="n">
        <v>89500</v>
      </c>
      <c r="EP106" s="0" t="n">
        <v>108295</v>
      </c>
    </row>
    <row r="107" customFormat="false" ht="15" hidden="false" customHeight="false" outlineLevel="0" collapsed="false">
      <c r="A107" s="0" t="n">
        <v>12238102</v>
      </c>
      <c r="B107" s="0" t="s">
        <v>1007</v>
      </c>
      <c r="C107" s="1" t="n">
        <v>45107.4001464699</v>
      </c>
      <c r="D107" s="0" t="s">
        <v>147</v>
      </c>
      <c r="E107" s="1" t="n">
        <v>44981</v>
      </c>
      <c r="F107" s="0" t="s">
        <v>148</v>
      </c>
      <c r="G107" s="0" t="s">
        <v>1008</v>
      </c>
      <c r="H107" s="0" t="s">
        <v>1009</v>
      </c>
      <c r="J107" s="0" t="n">
        <v>248096.37</v>
      </c>
      <c r="K107" s="0" t="n">
        <v>248096.37</v>
      </c>
      <c r="L107" s="0" t="n">
        <v>300196.61</v>
      </c>
      <c r="M107" s="0" t="s">
        <v>1010</v>
      </c>
      <c r="N107" s="0" t="n">
        <v>1</v>
      </c>
      <c r="O107" s="0" t="s">
        <v>1011</v>
      </c>
      <c r="P107" s="0" t="s">
        <v>1012</v>
      </c>
      <c r="BC107" s="0" t="s">
        <v>154</v>
      </c>
      <c r="BE107" s="0" t="s">
        <v>156</v>
      </c>
      <c r="BF107" s="0" t="s">
        <v>157</v>
      </c>
      <c r="BG107" s="0" t="s">
        <v>158</v>
      </c>
      <c r="BH107" s="0" t="s">
        <v>159</v>
      </c>
      <c r="BI107" s="0" t="s">
        <v>160</v>
      </c>
      <c r="BJ107" s="0" t="n">
        <v>40004050000832</v>
      </c>
      <c r="BK107" s="0" t="s">
        <v>161</v>
      </c>
      <c r="BL107" s="0" t="s">
        <v>162</v>
      </c>
      <c r="BM107" s="0" t="s">
        <v>163</v>
      </c>
      <c r="BN107" s="0" t="s">
        <v>497</v>
      </c>
      <c r="BO107" s="0" t="s">
        <v>165</v>
      </c>
      <c r="BP107" s="0" t="s">
        <v>199</v>
      </c>
      <c r="BQ107" s="0" t="s">
        <v>167</v>
      </c>
      <c r="BR107" s="0" t="s">
        <v>168</v>
      </c>
      <c r="BS107" s="0" t="s">
        <v>169</v>
      </c>
      <c r="BT107" s="1" t="n">
        <v>45009.5833333333</v>
      </c>
      <c r="BX107" s="0" t="s">
        <v>155</v>
      </c>
      <c r="CC107" s="0" t="s">
        <v>259</v>
      </c>
      <c r="CD107" s="0" t="s">
        <v>1017</v>
      </c>
      <c r="CF107" s="0" t="n">
        <v>26105.46</v>
      </c>
      <c r="CG107" s="0" t="n">
        <v>21574.76</v>
      </c>
      <c r="CH107" s="0" t="s">
        <v>1010</v>
      </c>
      <c r="CI107" s="0" t="n">
        <v>1</v>
      </c>
      <c r="CJ107" s="0" t="s">
        <v>1011</v>
      </c>
      <c r="CK107" s="0" t="s">
        <v>1012</v>
      </c>
      <c r="DX107" s="0" t="s">
        <v>156</v>
      </c>
      <c r="DY107" s="0" t="s">
        <v>157</v>
      </c>
      <c r="DZ107" s="0" t="s">
        <v>158</v>
      </c>
      <c r="EA107" s="0" t="s">
        <v>159</v>
      </c>
      <c r="EB107" s="0" t="s">
        <v>171</v>
      </c>
      <c r="EC107" s="1" t="n">
        <v>45069</v>
      </c>
      <c r="EE107" s="0" t="n">
        <v>24200</v>
      </c>
      <c r="EF107" s="0" t="n">
        <v>24200</v>
      </c>
      <c r="EH107" s="0" t="s">
        <v>1018</v>
      </c>
      <c r="EI107" s="1" t="n">
        <v>45103</v>
      </c>
      <c r="EK107" s="0" t="s">
        <v>1019</v>
      </c>
      <c r="EL107" s="0" t="s">
        <v>174</v>
      </c>
      <c r="EM107" s="0" t="s">
        <v>1020</v>
      </c>
      <c r="EN107" s="0" t="n">
        <f aca="false">FALSE()</f>
        <v>0</v>
      </c>
      <c r="EO107" s="0" t="n">
        <v>20000</v>
      </c>
      <c r="EP107" s="0" t="n">
        <v>24200</v>
      </c>
    </row>
    <row r="108" customFormat="false" ht="15" hidden="false" customHeight="false" outlineLevel="0" collapsed="false">
      <c r="A108" s="0" t="n">
        <v>12238102</v>
      </c>
      <c r="B108" s="0" t="s">
        <v>1007</v>
      </c>
      <c r="C108" s="1" t="n">
        <v>45107.4001464699</v>
      </c>
      <c r="D108" s="0" t="s">
        <v>147</v>
      </c>
      <c r="E108" s="1" t="n">
        <v>44981</v>
      </c>
      <c r="F108" s="0" t="s">
        <v>148</v>
      </c>
      <c r="G108" s="0" t="s">
        <v>1008</v>
      </c>
      <c r="H108" s="0" t="s">
        <v>1009</v>
      </c>
      <c r="J108" s="0" t="n">
        <v>248096.37</v>
      </c>
      <c r="K108" s="0" t="n">
        <v>248096.37</v>
      </c>
      <c r="L108" s="0" t="n">
        <v>300196.61</v>
      </c>
      <c r="M108" s="0" t="s">
        <v>1010</v>
      </c>
      <c r="N108" s="0" t="n">
        <v>1</v>
      </c>
      <c r="O108" s="0" t="s">
        <v>1011</v>
      </c>
      <c r="P108" s="0" t="s">
        <v>1012</v>
      </c>
      <c r="BC108" s="0" t="s">
        <v>154</v>
      </c>
      <c r="BE108" s="0" t="s">
        <v>156</v>
      </c>
      <c r="BF108" s="0" t="s">
        <v>157</v>
      </c>
      <c r="BG108" s="0" t="s">
        <v>158</v>
      </c>
      <c r="BH108" s="0" t="s">
        <v>159</v>
      </c>
      <c r="BI108" s="0" t="s">
        <v>160</v>
      </c>
      <c r="BJ108" s="0" t="n">
        <v>40004050000832</v>
      </c>
      <c r="BK108" s="0" t="s">
        <v>161</v>
      </c>
      <c r="BL108" s="0" t="s">
        <v>162</v>
      </c>
      <c r="BM108" s="0" t="s">
        <v>163</v>
      </c>
      <c r="BN108" s="0" t="s">
        <v>497</v>
      </c>
      <c r="BO108" s="0" t="s">
        <v>165</v>
      </c>
      <c r="BP108" s="0" t="s">
        <v>199</v>
      </c>
      <c r="BQ108" s="0" t="s">
        <v>167</v>
      </c>
      <c r="BR108" s="0" t="s">
        <v>168</v>
      </c>
      <c r="BS108" s="0" t="s">
        <v>169</v>
      </c>
      <c r="BT108" s="1" t="n">
        <v>45009.5833333333</v>
      </c>
      <c r="BX108" s="0" t="s">
        <v>155</v>
      </c>
      <c r="CC108" s="0" t="s">
        <v>377</v>
      </c>
      <c r="CD108" s="0" t="s">
        <v>1021</v>
      </c>
      <c r="CF108" s="0" t="n">
        <v>59158.29</v>
      </c>
      <c r="CG108" s="0" t="n">
        <v>48891.15</v>
      </c>
      <c r="CH108" s="0" t="s">
        <v>1010</v>
      </c>
      <c r="CI108" s="0" t="n">
        <v>1</v>
      </c>
      <c r="CJ108" s="0" t="s">
        <v>1011</v>
      </c>
      <c r="CK108" s="0" t="s">
        <v>1012</v>
      </c>
      <c r="DX108" s="0" t="s">
        <v>156</v>
      </c>
      <c r="DY108" s="0" t="s">
        <v>157</v>
      </c>
      <c r="DZ108" s="0" t="s">
        <v>158</v>
      </c>
      <c r="EA108" s="0" t="s">
        <v>159</v>
      </c>
      <c r="EB108" s="0" t="s">
        <v>171</v>
      </c>
      <c r="EC108" s="1" t="n">
        <v>45069</v>
      </c>
      <c r="EE108" s="0" t="n">
        <v>45980</v>
      </c>
      <c r="EF108" s="0" t="n">
        <v>57945.69</v>
      </c>
      <c r="EH108" s="0" t="s">
        <v>1022</v>
      </c>
      <c r="EI108" s="1" t="n">
        <v>45100</v>
      </c>
      <c r="EK108" s="0" t="s">
        <v>1023</v>
      </c>
      <c r="EL108" s="0" t="s">
        <v>174</v>
      </c>
      <c r="EM108" s="0" t="s">
        <v>1024</v>
      </c>
      <c r="EN108" s="0" t="n">
        <f aca="false">FALSE()</f>
        <v>0</v>
      </c>
      <c r="EO108" s="0" t="n">
        <v>38000</v>
      </c>
      <c r="EP108" s="0" t="n">
        <v>45980</v>
      </c>
    </row>
    <row r="109" customFormat="false" ht="15" hidden="false" customHeight="false" outlineLevel="0" collapsed="false">
      <c r="A109" s="0" t="n">
        <v>12238102</v>
      </c>
      <c r="B109" s="0" t="s">
        <v>1007</v>
      </c>
      <c r="C109" s="1" t="n">
        <v>45107.4001464699</v>
      </c>
      <c r="D109" s="0" t="s">
        <v>147</v>
      </c>
      <c r="E109" s="1" t="n">
        <v>44981</v>
      </c>
      <c r="F109" s="0" t="s">
        <v>148</v>
      </c>
      <c r="G109" s="0" t="s">
        <v>1008</v>
      </c>
      <c r="H109" s="0" t="s">
        <v>1009</v>
      </c>
      <c r="J109" s="0" t="n">
        <v>248096.37</v>
      </c>
      <c r="K109" s="0" t="n">
        <v>248096.37</v>
      </c>
      <c r="L109" s="0" t="n">
        <v>300196.61</v>
      </c>
      <c r="M109" s="0" t="s">
        <v>1010</v>
      </c>
      <c r="N109" s="0" t="n">
        <v>1</v>
      </c>
      <c r="O109" s="0" t="s">
        <v>1011</v>
      </c>
      <c r="P109" s="0" t="s">
        <v>1012</v>
      </c>
      <c r="BC109" s="0" t="s">
        <v>154</v>
      </c>
      <c r="BE109" s="0" t="s">
        <v>156</v>
      </c>
      <c r="BF109" s="0" t="s">
        <v>157</v>
      </c>
      <c r="BG109" s="0" t="s">
        <v>158</v>
      </c>
      <c r="BH109" s="0" t="s">
        <v>159</v>
      </c>
      <c r="BI109" s="0" t="s">
        <v>160</v>
      </c>
      <c r="BJ109" s="0" t="n">
        <v>40004050000832</v>
      </c>
      <c r="BK109" s="0" t="s">
        <v>161</v>
      </c>
      <c r="BL109" s="0" t="s">
        <v>162</v>
      </c>
      <c r="BM109" s="0" t="s">
        <v>163</v>
      </c>
      <c r="BN109" s="0" t="s">
        <v>497</v>
      </c>
      <c r="BO109" s="0" t="s">
        <v>165</v>
      </c>
      <c r="BP109" s="0" t="s">
        <v>199</v>
      </c>
      <c r="BQ109" s="0" t="s">
        <v>167</v>
      </c>
      <c r="BR109" s="0" t="s">
        <v>168</v>
      </c>
      <c r="BS109" s="0" t="s">
        <v>169</v>
      </c>
      <c r="BT109" s="1" t="n">
        <v>45009.5833333333</v>
      </c>
      <c r="BX109" s="0" t="s">
        <v>155</v>
      </c>
      <c r="CC109" s="0" t="s">
        <v>380</v>
      </c>
      <c r="CD109" s="0" t="s">
        <v>1025</v>
      </c>
      <c r="CF109" s="0" t="n">
        <v>106121.9</v>
      </c>
      <c r="CG109" s="0" t="n">
        <v>87704.05</v>
      </c>
      <c r="CH109" s="0" t="s">
        <v>1010</v>
      </c>
      <c r="CI109" s="0" t="n">
        <v>1</v>
      </c>
      <c r="CJ109" s="0" t="s">
        <v>1011</v>
      </c>
      <c r="CK109" s="0" t="s">
        <v>1012</v>
      </c>
      <c r="DX109" s="0" t="s">
        <v>156</v>
      </c>
      <c r="DY109" s="0" t="s">
        <v>157</v>
      </c>
      <c r="DZ109" s="0" t="s">
        <v>158</v>
      </c>
      <c r="EA109" s="0" t="s">
        <v>159</v>
      </c>
      <c r="EB109" s="0" t="s">
        <v>171</v>
      </c>
      <c r="EC109" s="1" t="n">
        <v>45069</v>
      </c>
      <c r="EE109" s="0" t="n">
        <v>105996</v>
      </c>
      <c r="EF109" s="0" t="n">
        <v>105996</v>
      </c>
      <c r="EH109" s="0" t="s">
        <v>1026</v>
      </c>
      <c r="EI109" s="1" t="n">
        <v>45100</v>
      </c>
      <c r="EK109" s="0" t="s">
        <v>1027</v>
      </c>
      <c r="EL109" s="0" t="s">
        <v>443</v>
      </c>
      <c r="EM109" s="0" t="s">
        <v>1028</v>
      </c>
      <c r="EN109" s="0" t="n">
        <f aca="false">FALSE()</f>
        <v>0</v>
      </c>
      <c r="EO109" s="0" t="n">
        <v>87600</v>
      </c>
      <c r="EP109" s="0" t="n">
        <v>105996</v>
      </c>
    </row>
    <row r="110" customFormat="false" ht="15" hidden="false" customHeight="false" outlineLevel="0" collapsed="false">
      <c r="A110" s="0" t="n">
        <v>12780211</v>
      </c>
      <c r="B110" s="0" t="s">
        <v>1029</v>
      </c>
      <c r="C110" s="1" t="n">
        <v>45107.3933484954</v>
      </c>
      <c r="D110" s="0" t="s">
        <v>147</v>
      </c>
      <c r="E110" s="1" t="n">
        <v>45068</v>
      </c>
      <c r="F110" s="0" t="s">
        <v>148</v>
      </c>
      <c r="G110" s="0" t="s">
        <v>1030</v>
      </c>
      <c r="H110" s="0" t="s">
        <v>1031</v>
      </c>
      <c r="J110" s="0" t="n">
        <v>23100</v>
      </c>
      <c r="K110" s="0" t="n">
        <v>23100</v>
      </c>
      <c r="L110" s="0" t="n">
        <v>27951</v>
      </c>
      <c r="M110" s="0" t="s">
        <v>1032</v>
      </c>
      <c r="N110" s="0" t="n">
        <v>1</v>
      </c>
      <c r="O110" s="0" t="s">
        <v>1033</v>
      </c>
      <c r="P110" s="0" t="s">
        <v>1034</v>
      </c>
      <c r="BC110" s="0" t="s">
        <v>154</v>
      </c>
      <c r="BE110" s="0" t="s">
        <v>156</v>
      </c>
      <c r="BF110" s="0" t="s">
        <v>157</v>
      </c>
      <c r="BG110" s="0" t="s">
        <v>158</v>
      </c>
      <c r="BH110" s="0" t="s">
        <v>159</v>
      </c>
      <c r="BI110" s="0" t="s">
        <v>160</v>
      </c>
      <c r="BJ110" s="0" t="n">
        <v>40004050000832</v>
      </c>
      <c r="BK110" s="0" t="s">
        <v>161</v>
      </c>
      <c r="BL110" s="0" t="s">
        <v>162</v>
      </c>
      <c r="BM110" s="0" t="s">
        <v>163</v>
      </c>
      <c r="BN110" s="0" t="s">
        <v>497</v>
      </c>
      <c r="BO110" s="0" t="s">
        <v>165</v>
      </c>
      <c r="BP110" s="0" t="s">
        <v>166</v>
      </c>
      <c r="BQ110" s="0" t="s">
        <v>167</v>
      </c>
      <c r="BR110" s="0" t="s">
        <v>168</v>
      </c>
      <c r="BS110" s="0" t="s">
        <v>169</v>
      </c>
      <c r="BT110" s="1" t="n">
        <v>45084.5833333333</v>
      </c>
      <c r="BX110" s="0" t="s">
        <v>155</v>
      </c>
      <c r="CC110" s="0" t="s">
        <v>170</v>
      </c>
      <c r="CD110" s="0" t="s">
        <v>1031</v>
      </c>
      <c r="CE110" s="0" t="n">
        <v>23100</v>
      </c>
      <c r="CF110" s="0" t="n">
        <v>27951</v>
      </c>
      <c r="CG110" s="0" t="n">
        <v>23100</v>
      </c>
      <c r="CH110" s="0" t="s">
        <v>1032</v>
      </c>
      <c r="CI110" s="0" t="n">
        <v>1</v>
      </c>
      <c r="CJ110" s="0" t="s">
        <v>1033</v>
      </c>
      <c r="CK110" s="0" t="s">
        <v>1034</v>
      </c>
      <c r="DX110" s="0" t="s">
        <v>156</v>
      </c>
      <c r="DY110" s="0" t="s">
        <v>157</v>
      </c>
      <c r="DZ110" s="0" t="s">
        <v>158</v>
      </c>
      <c r="EA110" s="0" t="s">
        <v>159</v>
      </c>
      <c r="EB110" s="0" t="s">
        <v>171</v>
      </c>
      <c r="EC110" s="1" t="n">
        <v>45104</v>
      </c>
      <c r="EE110" s="0" t="n">
        <v>18271</v>
      </c>
      <c r="EF110" s="0" t="n">
        <v>19299.5</v>
      </c>
      <c r="EH110" s="0" t="s">
        <v>1035</v>
      </c>
      <c r="EI110" s="1" t="n">
        <v>45105</v>
      </c>
      <c r="EK110" s="0" t="s">
        <v>926</v>
      </c>
      <c r="EL110" s="0" t="s">
        <v>174</v>
      </c>
      <c r="EM110" s="0" t="s">
        <v>927</v>
      </c>
      <c r="EN110" s="0" t="n">
        <f aca="false">FALSE()</f>
        <v>0</v>
      </c>
      <c r="EO110" s="0" t="n">
        <v>15950</v>
      </c>
      <c r="EP110" s="0" t="n">
        <v>19299.5</v>
      </c>
    </row>
    <row r="111" customFormat="false" ht="15" hidden="false" customHeight="false" outlineLevel="0" collapsed="false">
      <c r="A111" s="0" t="n">
        <v>12988674</v>
      </c>
      <c r="B111" s="0" t="s">
        <v>1036</v>
      </c>
      <c r="C111" s="1" t="n">
        <v>45106.5876680208</v>
      </c>
      <c r="D111" s="0" t="s">
        <v>147</v>
      </c>
      <c r="E111" s="1" t="n">
        <v>45104</v>
      </c>
      <c r="F111" s="0" t="s">
        <v>148</v>
      </c>
      <c r="G111" s="0" t="s">
        <v>1037</v>
      </c>
      <c r="H111" s="0" t="s">
        <v>1038</v>
      </c>
      <c r="J111" s="0" t="n">
        <v>94833.66</v>
      </c>
      <c r="K111" s="0" t="n">
        <v>94833.66</v>
      </c>
      <c r="L111" s="0" t="n">
        <v>114748.73</v>
      </c>
      <c r="M111" s="0" t="s">
        <v>206</v>
      </c>
      <c r="N111" s="0" t="n">
        <v>1</v>
      </c>
      <c r="O111" s="0" t="s">
        <v>207</v>
      </c>
      <c r="P111" s="0" t="s">
        <v>208</v>
      </c>
      <c r="BC111" s="0" t="s">
        <v>182</v>
      </c>
      <c r="BE111" s="0" t="s">
        <v>156</v>
      </c>
      <c r="BF111" s="0" t="s">
        <v>157</v>
      </c>
      <c r="BG111" s="0" t="s">
        <v>158</v>
      </c>
      <c r="BH111" s="0" t="s">
        <v>159</v>
      </c>
      <c r="BI111" s="0" t="s">
        <v>160</v>
      </c>
      <c r="BJ111" s="0" t="n">
        <v>40004050000832</v>
      </c>
      <c r="BK111" s="0" t="s">
        <v>161</v>
      </c>
      <c r="BL111" s="0" t="s">
        <v>162</v>
      </c>
      <c r="BM111" s="0" t="s">
        <v>163</v>
      </c>
      <c r="BN111" s="0" t="s">
        <v>497</v>
      </c>
      <c r="BO111" s="0" t="s">
        <v>165</v>
      </c>
      <c r="BP111" s="0" t="s">
        <v>184</v>
      </c>
      <c r="BQ111" s="0" t="s">
        <v>185</v>
      </c>
      <c r="BR111" s="0" t="s">
        <v>168</v>
      </c>
      <c r="BS111" s="0" t="s">
        <v>169</v>
      </c>
      <c r="BX111" s="0" t="s">
        <v>155</v>
      </c>
      <c r="CC111" s="0" t="s">
        <v>170</v>
      </c>
      <c r="CD111" s="0" t="s">
        <v>1038</v>
      </c>
      <c r="CE111" s="0" t="n">
        <v>94833.66</v>
      </c>
      <c r="CF111" s="0" t="n">
        <v>114748.73</v>
      </c>
      <c r="CG111" s="0" t="n">
        <v>94833.66</v>
      </c>
      <c r="CH111" s="0" t="s">
        <v>206</v>
      </c>
      <c r="CI111" s="0" t="n">
        <v>1</v>
      </c>
      <c r="CJ111" s="0" t="s">
        <v>207</v>
      </c>
      <c r="CK111" s="0" t="s">
        <v>208</v>
      </c>
      <c r="DX111" s="0" t="s">
        <v>156</v>
      </c>
      <c r="DY111" s="0" t="s">
        <v>157</v>
      </c>
      <c r="DZ111" s="0" t="s">
        <v>158</v>
      </c>
      <c r="EA111" s="0" t="s">
        <v>159</v>
      </c>
      <c r="EB111" s="0" t="s">
        <v>171</v>
      </c>
      <c r="EC111" s="1" t="n">
        <v>45104</v>
      </c>
      <c r="EH111" s="0" t="s">
        <v>1039</v>
      </c>
      <c r="EI111" s="1" t="n">
        <v>45106</v>
      </c>
      <c r="EK111" s="0" t="s">
        <v>188</v>
      </c>
      <c r="EL111" s="0" t="s">
        <v>174</v>
      </c>
      <c r="EM111" s="0" t="s">
        <v>189</v>
      </c>
      <c r="EN111" s="0" t="n">
        <f aca="false">FALSE()</f>
        <v>0</v>
      </c>
      <c r="EO111" s="0" t="n">
        <v>94833.66</v>
      </c>
      <c r="EP111" s="0" t="n">
        <v>114748.73</v>
      </c>
    </row>
    <row r="112" customFormat="false" ht="15" hidden="false" customHeight="false" outlineLevel="0" collapsed="false">
      <c r="A112" s="0" t="n">
        <v>12981642</v>
      </c>
      <c r="B112" s="0" t="s">
        <v>1040</v>
      </c>
      <c r="C112" s="1" t="n">
        <v>45106.5257324306</v>
      </c>
      <c r="D112" s="0" t="s">
        <v>147</v>
      </c>
      <c r="E112" s="1" t="n">
        <v>45103</v>
      </c>
      <c r="F112" s="0" t="s">
        <v>148</v>
      </c>
      <c r="G112" s="0" t="s">
        <v>1041</v>
      </c>
      <c r="H112" s="0" t="s">
        <v>1042</v>
      </c>
      <c r="J112" s="0" t="n">
        <v>580</v>
      </c>
      <c r="K112" s="0" t="n">
        <v>580</v>
      </c>
      <c r="L112" s="0" t="n">
        <v>701.8</v>
      </c>
      <c r="M112" s="0" t="s">
        <v>361</v>
      </c>
      <c r="N112" s="0" t="n">
        <v>1</v>
      </c>
      <c r="O112" s="0" t="s">
        <v>362</v>
      </c>
      <c r="P112" s="0" t="s">
        <v>363</v>
      </c>
      <c r="BC112" s="0" t="s">
        <v>196</v>
      </c>
      <c r="BE112" s="0" t="s">
        <v>156</v>
      </c>
      <c r="BF112" s="0" t="s">
        <v>157</v>
      </c>
      <c r="BG112" s="0" t="s">
        <v>158</v>
      </c>
      <c r="BH112" s="0" t="s">
        <v>159</v>
      </c>
      <c r="BI112" s="0" t="s">
        <v>160</v>
      </c>
      <c r="BJ112" s="0" t="n">
        <v>40004050000832</v>
      </c>
      <c r="BK112" s="0" t="s">
        <v>161</v>
      </c>
      <c r="BL112" s="0" t="s">
        <v>162</v>
      </c>
      <c r="BM112" s="0" t="s">
        <v>163</v>
      </c>
      <c r="BN112" s="0" t="s">
        <v>497</v>
      </c>
      <c r="BO112" s="0" t="s">
        <v>165</v>
      </c>
      <c r="BP112" s="0" t="s">
        <v>184</v>
      </c>
      <c r="BQ112" s="0" t="s">
        <v>185</v>
      </c>
      <c r="BR112" s="0" t="s">
        <v>168</v>
      </c>
      <c r="BS112" s="0" t="s">
        <v>169</v>
      </c>
      <c r="BX112" s="0" t="s">
        <v>155</v>
      </c>
      <c r="CC112" s="0" t="s">
        <v>170</v>
      </c>
      <c r="CD112" s="0" t="s">
        <v>1042</v>
      </c>
      <c r="CE112" s="0" t="n">
        <v>580</v>
      </c>
      <c r="CF112" s="0" t="n">
        <v>701.8</v>
      </c>
      <c r="CG112" s="0" t="n">
        <v>580</v>
      </c>
      <c r="CH112" s="0" t="s">
        <v>361</v>
      </c>
      <c r="CI112" s="0" t="n">
        <v>1</v>
      </c>
      <c r="CJ112" s="0" t="s">
        <v>362</v>
      </c>
      <c r="CK112" s="0" t="s">
        <v>363</v>
      </c>
      <c r="DX112" s="0" t="s">
        <v>156</v>
      </c>
      <c r="DY112" s="0" t="s">
        <v>157</v>
      </c>
      <c r="DZ112" s="0" t="s">
        <v>158</v>
      </c>
      <c r="EA112" s="0" t="s">
        <v>159</v>
      </c>
      <c r="EB112" s="0" t="s">
        <v>171</v>
      </c>
      <c r="EC112" s="1" t="n">
        <v>45103</v>
      </c>
      <c r="EH112" s="0" t="s">
        <v>1043</v>
      </c>
      <c r="EI112" s="1" t="n">
        <v>45103</v>
      </c>
      <c r="EK112" s="0" t="s">
        <v>373</v>
      </c>
      <c r="EL112" s="0" t="s">
        <v>174</v>
      </c>
      <c r="EM112" s="0" t="s">
        <v>374</v>
      </c>
      <c r="EN112" s="0" t="n">
        <f aca="false">TRUE()</f>
        <v>1</v>
      </c>
      <c r="EO112" s="0" t="n">
        <v>580</v>
      </c>
      <c r="EP112" s="0" t="n">
        <v>701.8</v>
      </c>
    </row>
    <row r="113" customFormat="false" ht="15" hidden="false" customHeight="false" outlineLevel="0" collapsed="false">
      <c r="A113" s="0" t="n">
        <v>12981641</v>
      </c>
      <c r="B113" s="0" t="s">
        <v>1044</v>
      </c>
      <c r="C113" s="1" t="n">
        <v>45106.5211277199</v>
      </c>
      <c r="D113" s="0" t="s">
        <v>147</v>
      </c>
      <c r="E113" s="1" t="n">
        <v>45103</v>
      </c>
      <c r="F113" s="0" t="s">
        <v>148</v>
      </c>
      <c r="G113" s="0" t="s">
        <v>1045</v>
      </c>
      <c r="H113" s="0" t="s">
        <v>1046</v>
      </c>
      <c r="J113" s="0" t="n">
        <v>580</v>
      </c>
      <c r="K113" s="0" t="n">
        <v>580</v>
      </c>
      <c r="L113" s="0" t="n">
        <v>701.8</v>
      </c>
      <c r="M113" s="0" t="s">
        <v>361</v>
      </c>
      <c r="N113" s="0" t="n">
        <v>1</v>
      </c>
      <c r="O113" s="0" t="s">
        <v>362</v>
      </c>
      <c r="P113" s="0" t="s">
        <v>363</v>
      </c>
      <c r="BC113" s="0" t="s">
        <v>196</v>
      </c>
      <c r="BE113" s="0" t="s">
        <v>156</v>
      </c>
      <c r="BF113" s="0" t="s">
        <v>157</v>
      </c>
      <c r="BG113" s="0" t="s">
        <v>158</v>
      </c>
      <c r="BH113" s="0" t="s">
        <v>159</v>
      </c>
      <c r="BI113" s="0" t="s">
        <v>160</v>
      </c>
      <c r="BJ113" s="0" t="n">
        <v>40004050000832</v>
      </c>
      <c r="BK113" s="0" t="s">
        <v>161</v>
      </c>
      <c r="BL113" s="0" t="s">
        <v>162</v>
      </c>
      <c r="BM113" s="0" t="s">
        <v>163</v>
      </c>
      <c r="BN113" s="0" t="s">
        <v>497</v>
      </c>
      <c r="BO113" s="0" t="s">
        <v>165</v>
      </c>
      <c r="BP113" s="0" t="s">
        <v>184</v>
      </c>
      <c r="BQ113" s="0" t="s">
        <v>185</v>
      </c>
      <c r="BR113" s="0" t="s">
        <v>168</v>
      </c>
      <c r="BS113" s="0" t="s">
        <v>169</v>
      </c>
      <c r="BX113" s="0" t="s">
        <v>155</v>
      </c>
      <c r="CC113" s="0" t="s">
        <v>170</v>
      </c>
      <c r="CD113" s="0" t="s">
        <v>1046</v>
      </c>
      <c r="CE113" s="0" t="n">
        <v>580</v>
      </c>
      <c r="CF113" s="0" t="n">
        <v>701.8</v>
      </c>
      <c r="CG113" s="0" t="n">
        <v>580</v>
      </c>
      <c r="CH113" s="0" t="s">
        <v>361</v>
      </c>
      <c r="CI113" s="0" t="n">
        <v>1</v>
      </c>
      <c r="CJ113" s="0" t="s">
        <v>362</v>
      </c>
      <c r="CK113" s="0" t="s">
        <v>363</v>
      </c>
      <c r="DX113" s="0" t="s">
        <v>156</v>
      </c>
      <c r="DY113" s="0" t="s">
        <v>157</v>
      </c>
      <c r="DZ113" s="0" t="s">
        <v>158</v>
      </c>
      <c r="EA113" s="0" t="s">
        <v>159</v>
      </c>
      <c r="EB113" s="0" t="s">
        <v>171</v>
      </c>
      <c r="EC113" s="1" t="n">
        <v>45103</v>
      </c>
      <c r="EH113" s="0" t="s">
        <v>1047</v>
      </c>
      <c r="EI113" s="1" t="n">
        <v>45103</v>
      </c>
      <c r="EK113" s="0" t="s">
        <v>373</v>
      </c>
      <c r="EL113" s="0" t="s">
        <v>174</v>
      </c>
      <c r="EM113" s="0" t="s">
        <v>374</v>
      </c>
      <c r="EN113" s="0" t="n">
        <f aca="false">TRUE()</f>
        <v>1</v>
      </c>
      <c r="EO113" s="0" t="n">
        <v>580</v>
      </c>
      <c r="EP113" s="0" t="n">
        <v>701.8</v>
      </c>
    </row>
    <row r="114" customFormat="false" ht="15" hidden="false" customHeight="false" outlineLevel="0" collapsed="false">
      <c r="A114" s="0" t="n">
        <v>12794898</v>
      </c>
      <c r="B114" s="0" t="s">
        <v>1048</v>
      </c>
      <c r="C114" s="1" t="n">
        <v>45106.400177338</v>
      </c>
      <c r="D114" s="0" t="s">
        <v>147</v>
      </c>
      <c r="E114" s="1" t="n">
        <v>45070</v>
      </c>
      <c r="F114" s="0" t="s">
        <v>148</v>
      </c>
      <c r="G114" s="0" t="s">
        <v>1049</v>
      </c>
      <c r="H114" s="0" t="s">
        <v>1050</v>
      </c>
      <c r="J114" s="0" t="n">
        <v>365725.55</v>
      </c>
      <c r="K114" s="0" t="n">
        <v>365725.55</v>
      </c>
      <c r="L114" s="0" t="n">
        <v>442527.92</v>
      </c>
      <c r="M114" s="0" t="s">
        <v>1051</v>
      </c>
      <c r="N114" s="0" t="n">
        <v>3</v>
      </c>
      <c r="O114" s="0" t="s">
        <v>1052</v>
      </c>
      <c r="P114" s="0" t="s">
        <v>1053</v>
      </c>
      <c r="Q114" s="0" t="s">
        <v>1054</v>
      </c>
      <c r="R114" s="0" t="s">
        <v>1055</v>
      </c>
      <c r="S114" s="0" t="s">
        <v>1056</v>
      </c>
      <c r="T114" s="0" t="s">
        <v>1057</v>
      </c>
      <c r="BC114" s="0" t="s">
        <v>182</v>
      </c>
      <c r="BE114" s="0" t="s">
        <v>156</v>
      </c>
      <c r="BF114" s="0" t="s">
        <v>157</v>
      </c>
      <c r="BG114" s="0" t="s">
        <v>158</v>
      </c>
      <c r="BH114" s="0" t="s">
        <v>159</v>
      </c>
      <c r="BI114" s="0" t="s">
        <v>160</v>
      </c>
      <c r="BJ114" s="0" t="n">
        <v>40004050000832</v>
      </c>
      <c r="BK114" s="0" t="s">
        <v>161</v>
      </c>
      <c r="BL114" s="0" t="s">
        <v>162</v>
      </c>
      <c r="BM114" s="0" t="s">
        <v>163</v>
      </c>
      <c r="BN114" s="0" t="s">
        <v>497</v>
      </c>
      <c r="BO114" s="0" t="s">
        <v>165</v>
      </c>
      <c r="BP114" s="0" t="s">
        <v>290</v>
      </c>
      <c r="BQ114" s="0" t="s">
        <v>167</v>
      </c>
      <c r="BR114" s="0" t="s">
        <v>621</v>
      </c>
      <c r="BS114" s="0" t="s">
        <v>169</v>
      </c>
      <c r="BT114" s="1" t="n">
        <v>44991.9993055556</v>
      </c>
      <c r="BX114" s="0" t="s">
        <v>155</v>
      </c>
      <c r="CC114" s="0" t="s">
        <v>170</v>
      </c>
      <c r="CD114" s="0" t="s">
        <v>1050</v>
      </c>
      <c r="CE114" s="0" t="n">
        <v>365725.55</v>
      </c>
      <c r="CF114" s="0" t="n">
        <v>442527.92</v>
      </c>
      <c r="CG114" s="0" t="n">
        <v>365725.55</v>
      </c>
      <c r="CH114" s="0" t="s">
        <v>1051</v>
      </c>
      <c r="CI114" s="0" t="n">
        <v>3</v>
      </c>
      <c r="CJ114" s="0" t="s">
        <v>1052</v>
      </c>
      <c r="CK114" s="0" t="s">
        <v>1053</v>
      </c>
      <c r="CL114" s="0" t="s">
        <v>1054</v>
      </c>
      <c r="CM114" s="0" t="s">
        <v>1055</v>
      </c>
      <c r="CN114" s="0" t="s">
        <v>1056</v>
      </c>
      <c r="CO114" s="0" t="s">
        <v>1057</v>
      </c>
      <c r="DX114" s="0" t="s">
        <v>156</v>
      </c>
      <c r="DY114" s="0" t="s">
        <v>157</v>
      </c>
      <c r="DZ114" s="0" t="s">
        <v>158</v>
      </c>
      <c r="EA114" s="0" t="s">
        <v>159</v>
      </c>
      <c r="EB114" s="0" t="s">
        <v>171</v>
      </c>
      <c r="EC114" s="1" t="n">
        <v>45070</v>
      </c>
      <c r="EH114" s="0" t="s">
        <v>1058</v>
      </c>
      <c r="EI114" s="1" t="n">
        <v>45100</v>
      </c>
      <c r="EK114" s="0" t="s">
        <v>1059</v>
      </c>
      <c r="EL114" s="0" t="s">
        <v>174</v>
      </c>
      <c r="EM114" s="0" t="s">
        <v>1060</v>
      </c>
      <c r="EN114" s="0" t="n">
        <f aca="false">FALSE()</f>
        <v>0</v>
      </c>
      <c r="EO114" s="0" t="n">
        <v>221133.57</v>
      </c>
      <c r="EP114" s="0" t="n">
        <v>267571.62</v>
      </c>
    </row>
    <row r="115" customFormat="false" ht="15" hidden="false" customHeight="false" outlineLevel="0" collapsed="false">
      <c r="A115" s="0" t="n">
        <v>12780242</v>
      </c>
      <c r="B115" s="0" t="s">
        <v>1061</v>
      </c>
      <c r="C115" s="1" t="n">
        <v>45105.4439161227</v>
      </c>
      <c r="D115" s="0" t="s">
        <v>147</v>
      </c>
      <c r="E115" s="1" t="n">
        <v>45068</v>
      </c>
      <c r="F115" s="0" t="s">
        <v>148</v>
      </c>
      <c r="G115" s="0" t="s">
        <v>1062</v>
      </c>
      <c r="H115" s="0" t="s">
        <v>1063</v>
      </c>
      <c r="J115" s="0" t="n">
        <v>50942.46</v>
      </c>
      <c r="K115" s="0" t="n">
        <v>50942.46</v>
      </c>
      <c r="L115" s="0" t="n">
        <v>61640.38</v>
      </c>
      <c r="M115" s="0" t="s">
        <v>796</v>
      </c>
      <c r="N115" s="0" t="n">
        <v>1</v>
      </c>
      <c r="O115" s="0" t="s">
        <v>797</v>
      </c>
      <c r="P115" s="0" t="s">
        <v>798</v>
      </c>
      <c r="BC115" s="0" t="s">
        <v>154</v>
      </c>
      <c r="BE115" s="0" t="s">
        <v>156</v>
      </c>
      <c r="BF115" s="0" t="s">
        <v>157</v>
      </c>
      <c r="BG115" s="0" t="s">
        <v>158</v>
      </c>
      <c r="BH115" s="0" t="s">
        <v>159</v>
      </c>
      <c r="BI115" s="0" t="s">
        <v>160</v>
      </c>
      <c r="BJ115" s="0" t="n">
        <v>40004050000832</v>
      </c>
      <c r="BK115" s="0" t="s">
        <v>161</v>
      </c>
      <c r="BL115" s="0" t="s">
        <v>162</v>
      </c>
      <c r="BM115" s="0" t="s">
        <v>163</v>
      </c>
      <c r="BN115" s="0" t="s">
        <v>497</v>
      </c>
      <c r="BO115" s="0" t="s">
        <v>165</v>
      </c>
      <c r="BP115" s="0" t="s">
        <v>166</v>
      </c>
      <c r="BQ115" s="0" t="s">
        <v>167</v>
      </c>
      <c r="BR115" s="0" t="s">
        <v>168</v>
      </c>
      <c r="BS115" s="0" t="s">
        <v>169</v>
      </c>
      <c r="BT115" s="1" t="n">
        <v>45084.5833333333</v>
      </c>
      <c r="BX115" s="0" t="s">
        <v>155</v>
      </c>
      <c r="CC115" s="0" t="s">
        <v>170</v>
      </c>
      <c r="CD115" s="0" t="s">
        <v>1063</v>
      </c>
      <c r="CE115" s="0" t="n">
        <v>50942.46</v>
      </c>
      <c r="CF115" s="0" t="n">
        <v>61640.38</v>
      </c>
      <c r="CG115" s="0" t="n">
        <v>50942.46</v>
      </c>
      <c r="CH115" s="0" t="s">
        <v>796</v>
      </c>
      <c r="CI115" s="0" t="n">
        <v>1</v>
      </c>
      <c r="CJ115" s="0" t="s">
        <v>797</v>
      </c>
      <c r="CK115" s="0" t="s">
        <v>798</v>
      </c>
      <c r="DX115" s="0" t="s">
        <v>156</v>
      </c>
      <c r="DY115" s="0" t="s">
        <v>157</v>
      </c>
      <c r="DZ115" s="0" t="s">
        <v>158</v>
      </c>
      <c r="EA115" s="0" t="s">
        <v>159</v>
      </c>
      <c r="EB115" s="0" t="s">
        <v>171</v>
      </c>
      <c r="EC115" s="1" t="n">
        <v>45103</v>
      </c>
      <c r="EE115" s="0" t="n">
        <v>42343.95</v>
      </c>
      <c r="EF115" s="0" t="n">
        <v>58064.27</v>
      </c>
      <c r="EH115" s="0" t="s">
        <v>1064</v>
      </c>
      <c r="EI115" s="1" t="n">
        <v>45104</v>
      </c>
      <c r="EK115" s="0" t="s">
        <v>1065</v>
      </c>
      <c r="EL115" s="0" t="s">
        <v>174</v>
      </c>
      <c r="EM115" s="0" t="s">
        <v>1066</v>
      </c>
      <c r="EN115" s="0" t="n">
        <f aca="false">FALSE()</f>
        <v>0</v>
      </c>
      <c r="EO115" s="0" t="n">
        <v>34995</v>
      </c>
      <c r="EP115" s="0" t="n">
        <v>42343.95</v>
      </c>
    </row>
    <row r="116" customFormat="false" ht="15" hidden="false" customHeight="false" outlineLevel="0" collapsed="false">
      <c r="A116" s="0" t="n">
        <v>11596193</v>
      </c>
      <c r="B116" s="0" t="s">
        <v>1067</v>
      </c>
      <c r="C116" s="1" t="n">
        <v>45105.3904620602</v>
      </c>
      <c r="D116" s="0" t="s">
        <v>147</v>
      </c>
      <c r="E116" s="1" t="n">
        <v>44887</v>
      </c>
      <c r="F116" s="0" t="s">
        <v>148</v>
      </c>
      <c r="G116" s="0" t="s">
        <v>1068</v>
      </c>
      <c r="H116" s="0" t="s">
        <v>1069</v>
      </c>
      <c r="J116" s="0" t="n">
        <v>74542.01</v>
      </c>
      <c r="K116" s="0" t="n">
        <v>74542.01</v>
      </c>
      <c r="L116" s="0" t="n">
        <v>90195.83</v>
      </c>
      <c r="M116" s="0" t="s">
        <v>1070</v>
      </c>
      <c r="N116" s="0" t="n">
        <v>3</v>
      </c>
      <c r="O116" s="0" t="s">
        <v>270</v>
      </c>
      <c r="P116" s="0" t="s">
        <v>271</v>
      </c>
      <c r="Q116" s="0" t="s">
        <v>268</v>
      </c>
      <c r="R116" s="0" t="s">
        <v>269</v>
      </c>
      <c r="S116" s="0" t="s">
        <v>266</v>
      </c>
      <c r="T116" s="0" t="s">
        <v>267</v>
      </c>
      <c r="BC116" s="0" t="s">
        <v>196</v>
      </c>
      <c r="BE116" s="0" t="s">
        <v>183</v>
      </c>
      <c r="BF116" s="0" t="s">
        <v>157</v>
      </c>
      <c r="BG116" s="0" t="s">
        <v>158</v>
      </c>
      <c r="BH116" s="0" t="s">
        <v>159</v>
      </c>
      <c r="BI116" s="0" t="s">
        <v>160</v>
      </c>
      <c r="BJ116" s="0" t="n">
        <v>40004050000832</v>
      </c>
      <c r="BK116" s="0" t="s">
        <v>161</v>
      </c>
      <c r="BL116" s="0" t="s">
        <v>162</v>
      </c>
      <c r="BM116" s="0" t="s">
        <v>163</v>
      </c>
      <c r="BN116" s="0" t="s">
        <v>497</v>
      </c>
      <c r="BO116" s="0" t="s">
        <v>165</v>
      </c>
      <c r="BP116" s="0" t="s">
        <v>166</v>
      </c>
      <c r="BQ116" s="0" t="s">
        <v>167</v>
      </c>
      <c r="BR116" s="0" t="s">
        <v>168</v>
      </c>
      <c r="BS116" s="0" t="s">
        <v>169</v>
      </c>
      <c r="BT116" s="1" t="n">
        <v>44936.5833333333</v>
      </c>
      <c r="BX116" s="0" t="s">
        <v>155</v>
      </c>
      <c r="CA116" s="0" t="s">
        <v>1071</v>
      </c>
      <c r="CC116" s="0" t="s">
        <v>170</v>
      </c>
      <c r="CD116" s="0" t="s">
        <v>1069</v>
      </c>
      <c r="CE116" s="0" t="n">
        <v>74542.01</v>
      </c>
      <c r="CF116" s="0" t="n">
        <v>90195.83</v>
      </c>
      <c r="CG116" s="0" t="n">
        <v>74542.01</v>
      </c>
      <c r="CH116" s="0" t="s">
        <v>1070</v>
      </c>
      <c r="CI116" s="0" t="n">
        <v>3</v>
      </c>
      <c r="CJ116" s="0" t="s">
        <v>270</v>
      </c>
      <c r="CK116" s="0" t="s">
        <v>271</v>
      </c>
      <c r="CL116" s="0" t="s">
        <v>268</v>
      </c>
      <c r="CM116" s="0" t="s">
        <v>269</v>
      </c>
      <c r="CN116" s="0" t="s">
        <v>266</v>
      </c>
      <c r="CO116" s="0" t="s">
        <v>267</v>
      </c>
      <c r="DX116" s="0" t="s">
        <v>183</v>
      </c>
      <c r="DY116" s="0" t="s">
        <v>157</v>
      </c>
      <c r="DZ116" s="0" t="s">
        <v>158</v>
      </c>
      <c r="EA116" s="0" t="s">
        <v>159</v>
      </c>
      <c r="EB116" s="0" t="s">
        <v>171</v>
      </c>
      <c r="EC116" s="1" t="n">
        <v>45079</v>
      </c>
      <c r="EH116" s="0" t="s">
        <v>1072</v>
      </c>
      <c r="EI116" s="1" t="n">
        <v>45098</v>
      </c>
      <c r="EK116" s="0" t="s">
        <v>1073</v>
      </c>
      <c r="EL116" s="0" t="s">
        <v>174</v>
      </c>
      <c r="EM116" s="0" t="s">
        <v>1074</v>
      </c>
      <c r="EN116" s="0" t="n">
        <f aca="false">FALSE()</f>
        <v>0</v>
      </c>
      <c r="EO116" s="0" t="n">
        <v>52179.41</v>
      </c>
      <c r="EP116" s="0" t="n">
        <v>63137.09</v>
      </c>
    </row>
    <row r="117" customFormat="false" ht="15" hidden="false" customHeight="false" outlineLevel="0" collapsed="false">
      <c r="A117" s="0" t="n">
        <v>12780214</v>
      </c>
      <c r="B117" s="0" t="s">
        <v>1075</v>
      </c>
      <c r="C117" s="1" t="n">
        <v>45104.381379456</v>
      </c>
      <c r="D117" s="0" t="s">
        <v>147</v>
      </c>
      <c r="E117" s="1" t="n">
        <v>45068</v>
      </c>
      <c r="F117" s="0" t="s">
        <v>148</v>
      </c>
      <c r="G117" s="0" t="s">
        <v>1076</v>
      </c>
      <c r="H117" s="0" t="s">
        <v>423</v>
      </c>
      <c r="J117" s="0" t="n">
        <v>46475.95</v>
      </c>
      <c r="K117" s="0" t="n">
        <v>46475.95</v>
      </c>
      <c r="L117" s="0" t="n">
        <v>56235.9</v>
      </c>
      <c r="M117" s="0" t="s">
        <v>424</v>
      </c>
      <c r="N117" s="0" t="n">
        <v>1</v>
      </c>
      <c r="O117" s="0" t="s">
        <v>425</v>
      </c>
      <c r="P117" s="0" t="s">
        <v>426</v>
      </c>
      <c r="BC117" s="0" t="s">
        <v>196</v>
      </c>
      <c r="BE117" s="0" t="s">
        <v>156</v>
      </c>
      <c r="BF117" s="0" t="s">
        <v>157</v>
      </c>
      <c r="BG117" s="0" t="s">
        <v>158</v>
      </c>
      <c r="BH117" s="0" t="s">
        <v>159</v>
      </c>
      <c r="BI117" s="0" t="s">
        <v>160</v>
      </c>
      <c r="BJ117" s="0" t="n">
        <v>40004050000832</v>
      </c>
      <c r="BK117" s="0" t="s">
        <v>161</v>
      </c>
      <c r="BL117" s="0" t="s">
        <v>162</v>
      </c>
      <c r="BM117" s="0" t="s">
        <v>163</v>
      </c>
      <c r="BN117" s="0" t="s">
        <v>497</v>
      </c>
      <c r="BO117" s="0" t="s">
        <v>165</v>
      </c>
      <c r="BP117" s="0" t="s">
        <v>166</v>
      </c>
      <c r="BQ117" s="0" t="s">
        <v>167</v>
      </c>
      <c r="BR117" s="0" t="s">
        <v>168</v>
      </c>
      <c r="BS117" s="0" t="s">
        <v>169</v>
      </c>
      <c r="BT117" s="1" t="n">
        <v>45084.5833333333</v>
      </c>
      <c r="BX117" s="0" t="s">
        <v>155</v>
      </c>
      <c r="CC117" s="0" t="s">
        <v>254</v>
      </c>
      <c r="CD117" s="0" t="s">
        <v>427</v>
      </c>
      <c r="CF117" s="0" t="n">
        <v>34940.73</v>
      </c>
      <c r="CG117" s="0" t="n">
        <v>28876.64</v>
      </c>
      <c r="CH117" s="0" t="s">
        <v>424</v>
      </c>
      <c r="CI117" s="0" t="n">
        <v>1</v>
      </c>
      <c r="CJ117" s="0" t="s">
        <v>425</v>
      </c>
      <c r="CK117" s="0" t="s">
        <v>426</v>
      </c>
      <c r="DX117" s="0" t="s">
        <v>156</v>
      </c>
      <c r="DY117" s="0" t="s">
        <v>157</v>
      </c>
      <c r="DZ117" s="0" t="s">
        <v>158</v>
      </c>
      <c r="EA117" s="0" t="s">
        <v>159</v>
      </c>
      <c r="EB117" s="0" t="s">
        <v>376</v>
      </c>
      <c r="EC117" s="1" t="n">
        <v>45098</v>
      </c>
    </row>
    <row r="118" customFormat="false" ht="15" hidden="false" customHeight="false" outlineLevel="0" collapsed="false">
      <c r="A118" s="0" t="n">
        <v>12780214</v>
      </c>
      <c r="B118" s="0" t="s">
        <v>1075</v>
      </c>
      <c r="C118" s="1" t="n">
        <v>45104.381379456</v>
      </c>
      <c r="D118" s="0" t="s">
        <v>147</v>
      </c>
      <c r="E118" s="1" t="n">
        <v>45068</v>
      </c>
      <c r="F118" s="0" t="s">
        <v>148</v>
      </c>
      <c r="G118" s="0" t="s">
        <v>1076</v>
      </c>
      <c r="H118" s="0" t="s">
        <v>423</v>
      </c>
      <c r="J118" s="0" t="n">
        <v>46475.95</v>
      </c>
      <c r="K118" s="0" t="n">
        <v>46475.95</v>
      </c>
      <c r="L118" s="0" t="n">
        <v>56235.9</v>
      </c>
      <c r="M118" s="0" t="s">
        <v>424</v>
      </c>
      <c r="N118" s="0" t="n">
        <v>1</v>
      </c>
      <c r="O118" s="0" t="s">
        <v>425</v>
      </c>
      <c r="P118" s="0" t="s">
        <v>426</v>
      </c>
      <c r="BC118" s="0" t="s">
        <v>196</v>
      </c>
      <c r="BE118" s="0" t="s">
        <v>156</v>
      </c>
      <c r="BF118" s="0" t="s">
        <v>157</v>
      </c>
      <c r="BG118" s="0" t="s">
        <v>158</v>
      </c>
      <c r="BH118" s="0" t="s">
        <v>159</v>
      </c>
      <c r="BI118" s="0" t="s">
        <v>160</v>
      </c>
      <c r="BJ118" s="0" t="n">
        <v>40004050000832</v>
      </c>
      <c r="BK118" s="0" t="s">
        <v>161</v>
      </c>
      <c r="BL118" s="0" t="s">
        <v>162</v>
      </c>
      <c r="BM118" s="0" t="s">
        <v>163</v>
      </c>
      <c r="BN118" s="0" t="s">
        <v>497</v>
      </c>
      <c r="BO118" s="0" t="s">
        <v>165</v>
      </c>
      <c r="BP118" s="0" t="s">
        <v>166</v>
      </c>
      <c r="BQ118" s="0" t="s">
        <v>167</v>
      </c>
      <c r="BR118" s="0" t="s">
        <v>168</v>
      </c>
      <c r="BS118" s="0" t="s">
        <v>169</v>
      </c>
      <c r="BT118" s="1" t="n">
        <v>45084.5833333333</v>
      </c>
      <c r="BX118" s="0" t="s">
        <v>155</v>
      </c>
      <c r="CC118" s="0" t="s">
        <v>259</v>
      </c>
      <c r="CD118" s="0" t="s">
        <v>431</v>
      </c>
      <c r="CF118" s="0" t="n">
        <v>21295.17</v>
      </c>
      <c r="CG118" s="0" t="n">
        <v>17599.31</v>
      </c>
      <c r="CH118" s="0" t="s">
        <v>424</v>
      </c>
      <c r="CI118" s="0" t="n">
        <v>1</v>
      </c>
      <c r="CJ118" s="0" t="s">
        <v>425</v>
      </c>
      <c r="CK118" s="0" t="s">
        <v>426</v>
      </c>
      <c r="DX118" s="0" t="s">
        <v>156</v>
      </c>
      <c r="DY118" s="0" t="s">
        <v>157</v>
      </c>
      <c r="DZ118" s="0" t="s">
        <v>158</v>
      </c>
      <c r="EA118" s="0" t="s">
        <v>159</v>
      </c>
      <c r="EB118" s="0" t="s">
        <v>376</v>
      </c>
      <c r="EC118" s="1" t="n">
        <v>45098</v>
      </c>
    </row>
    <row r="119" customFormat="false" ht="15" hidden="false" customHeight="false" outlineLevel="0" collapsed="false">
      <c r="A119" s="0" t="n">
        <v>12681679</v>
      </c>
      <c r="B119" s="0" t="s">
        <v>1077</v>
      </c>
      <c r="C119" s="1" t="n">
        <v>45100.4229047222</v>
      </c>
      <c r="D119" s="0" t="s">
        <v>147</v>
      </c>
      <c r="E119" s="1" t="n">
        <v>45051</v>
      </c>
      <c r="F119" s="0" t="s">
        <v>148</v>
      </c>
      <c r="G119" s="0" t="s">
        <v>1078</v>
      </c>
      <c r="H119" s="0" t="s">
        <v>1079</v>
      </c>
      <c r="J119" s="0" t="n">
        <v>24000</v>
      </c>
      <c r="K119" s="0" t="n">
        <v>0</v>
      </c>
      <c r="L119" s="0" t="n">
        <v>0</v>
      </c>
      <c r="M119" s="0" t="s">
        <v>1080</v>
      </c>
      <c r="N119" s="0" t="n">
        <v>1</v>
      </c>
      <c r="O119" s="0" t="s">
        <v>1081</v>
      </c>
      <c r="P119" s="0" t="s">
        <v>1082</v>
      </c>
      <c r="BC119" s="0" t="s">
        <v>329</v>
      </c>
      <c r="BE119" s="0" t="s">
        <v>156</v>
      </c>
      <c r="BF119" s="0" t="s">
        <v>157</v>
      </c>
      <c r="BG119" s="0" t="s">
        <v>158</v>
      </c>
      <c r="BH119" s="0" t="s">
        <v>159</v>
      </c>
      <c r="BI119" s="0" t="s">
        <v>160</v>
      </c>
      <c r="BJ119" s="0" t="n">
        <v>40004050000832</v>
      </c>
      <c r="BK119" s="0" t="s">
        <v>161</v>
      </c>
      <c r="BL119" s="0" t="s">
        <v>162</v>
      </c>
      <c r="BM119" s="0" t="s">
        <v>163</v>
      </c>
      <c r="BN119" s="0" t="s">
        <v>497</v>
      </c>
      <c r="BO119" s="0" t="s">
        <v>165</v>
      </c>
      <c r="BP119" s="0" t="s">
        <v>199</v>
      </c>
      <c r="BQ119" s="0" t="s">
        <v>167</v>
      </c>
      <c r="BR119" s="0" t="s">
        <v>168</v>
      </c>
      <c r="BS119" s="0" t="s">
        <v>169</v>
      </c>
      <c r="BT119" s="1" t="n">
        <v>45068.5833333333</v>
      </c>
      <c r="BX119" s="0" t="s">
        <v>155</v>
      </c>
      <c r="CC119" s="0" t="s">
        <v>170</v>
      </c>
      <c r="CD119" s="0" t="s">
        <v>1079</v>
      </c>
      <c r="CE119" s="0" t="n">
        <v>24000</v>
      </c>
      <c r="CF119" s="0" t="n">
        <v>0</v>
      </c>
      <c r="CG119" s="0" t="n">
        <v>0</v>
      </c>
      <c r="CH119" s="0" t="s">
        <v>1080</v>
      </c>
      <c r="CI119" s="0" t="n">
        <v>1</v>
      </c>
      <c r="CJ119" s="0" t="s">
        <v>1081</v>
      </c>
      <c r="CK119" s="0" t="s">
        <v>1082</v>
      </c>
      <c r="DX119" s="0" t="s">
        <v>156</v>
      </c>
      <c r="DY119" s="0" t="s">
        <v>157</v>
      </c>
      <c r="DZ119" s="0" t="s">
        <v>158</v>
      </c>
      <c r="EA119" s="0" t="s">
        <v>159</v>
      </c>
      <c r="EB119" s="0" t="s">
        <v>171</v>
      </c>
      <c r="EC119" s="1" t="n">
        <v>45090</v>
      </c>
      <c r="EH119" s="0" t="s">
        <v>1083</v>
      </c>
      <c r="EI119" s="1" t="n">
        <v>45100</v>
      </c>
      <c r="EK119" s="0" t="s">
        <v>1084</v>
      </c>
      <c r="EL119" s="0" t="s">
        <v>174</v>
      </c>
      <c r="EM119" s="0" t="s">
        <v>1085</v>
      </c>
      <c r="EN119" s="0" t="n">
        <f aca="false">FALSE()</f>
        <v>0</v>
      </c>
      <c r="EO119" s="0" t="n">
        <v>8264.46</v>
      </c>
      <c r="EP119" s="0" t="n">
        <v>10000</v>
      </c>
    </row>
    <row r="120" customFormat="false" ht="15" hidden="false" customHeight="false" outlineLevel="0" collapsed="false">
      <c r="A120" s="0" t="n">
        <v>12396273</v>
      </c>
      <c r="B120" s="0" t="s">
        <v>1086</v>
      </c>
      <c r="C120" s="1" t="n">
        <v>45089.4093429051</v>
      </c>
      <c r="D120" s="0" t="s">
        <v>147</v>
      </c>
      <c r="E120" s="1" t="n">
        <v>45006</v>
      </c>
      <c r="F120" s="0" t="s">
        <v>148</v>
      </c>
      <c r="G120" s="0" t="s">
        <v>1087</v>
      </c>
      <c r="H120" s="0" t="s">
        <v>1088</v>
      </c>
      <c r="J120" s="0" t="n">
        <v>406061.78</v>
      </c>
      <c r="K120" s="0" t="n">
        <v>406061.78</v>
      </c>
      <c r="L120" s="0" t="n">
        <v>491334.75</v>
      </c>
      <c r="M120" s="0" t="s">
        <v>1089</v>
      </c>
      <c r="N120" s="0" t="n">
        <v>3</v>
      </c>
      <c r="O120" s="0" t="s">
        <v>1056</v>
      </c>
      <c r="P120" s="0" t="s">
        <v>1057</v>
      </c>
      <c r="Q120" s="0" t="s">
        <v>1054</v>
      </c>
      <c r="R120" s="0" t="s">
        <v>1055</v>
      </c>
      <c r="S120" s="0" t="s">
        <v>1052</v>
      </c>
      <c r="T120" s="0" t="s">
        <v>1053</v>
      </c>
      <c r="BC120" s="0" t="s">
        <v>182</v>
      </c>
      <c r="BE120" s="0" t="s">
        <v>156</v>
      </c>
      <c r="BF120" s="0" t="s">
        <v>157</v>
      </c>
      <c r="BG120" s="0" t="s">
        <v>158</v>
      </c>
      <c r="BH120" s="0" t="s">
        <v>159</v>
      </c>
      <c r="BI120" s="0" t="s">
        <v>160</v>
      </c>
      <c r="BJ120" s="0" t="n">
        <v>40004050000832</v>
      </c>
      <c r="BK120" s="0" t="s">
        <v>161</v>
      </c>
      <c r="BL120" s="0" t="s">
        <v>162</v>
      </c>
      <c r="BM120" s="0" t="s">
        <v>163</v>
      </c>
      <c r="BN120" s="0" t="s">
        <v>497</v>
      </c>
      <c r="BO120" s="0" t="s">
        <v>165</v>
      </c>
      <c r="BP120" s="0" t="s">
        <v>166</v>
      </c>
      <c r="BQ120" s="0" t="s">
        <v>167</v>
      </c>
      <c r="BR120" s="0" t="s">
        <v>168</v>
      </c>
      <c r="BS120" s="0" t="s">
        <v>169</v>
      </c>
      <c r="BT120" s="1" t="n">
        <v>45027.5833333333</v>
      </c>
      <c r="BX120" s="0" t="s">
        <v>155</v>
      </c>
      <c r="CC120" s="0" t="s">
        <v>170</v>
      </c>
      <c r="CD120" s="0" t="s">
        <v>1088</v>
      </c>
      <c r="CE120" s="0" t="n">
        <v>406061.78</v>
      </c>
      <c r="CF120" s="0" t="n">
        <v>491334.75</v>
      </c>
      <c r="CG120" s="0" t="n">
        <v>406061.78</v>
      </c>
      <c r="CH120" s="0" t="s">
        <v>1089</v>
      </c>
      <c r="CI120" s="0" t="n">
        <v>3</v>
      </c>
      <c r="CJ120" s="0" t="s">
        <v>1056</v>
      </c>
      <c r="CK120" s="0" t="s">
        <v>1057</v>
      </c>
      <c r="CL120" s="0" t="s">
        <v>1054</v>
      </c>
      <c r="CM120" s="0" t="s">
        <v>1055</v>
      </c>
      <c r="CN120" s="0" t="s">
        <v>1052</v>
      </c>
      <c r="CO120" s="0" t="s">
        <v>1053</v>
      </c>
      <c r="DX120" s="0" t="s">
        <v>156</v>
      </c>
      <c r="DY120" s="0" t="s">
        <v>157</v>
      </c>
      <c r="DZ120" s="0" t="s">
        <v>158</v>
      </c>
      <c r="EA120" s="0" t="s">
        <v>159</v>
      </c>
      <c r="EB120" s="0" t="s">
        <v>171</v>
      </c>
      <c r="EC120" s="1" t="n">
        <v>45085</v>
      </c>
      <c r="EH120" s="0" t="s">
        <v>1090</v>
      </c>
      <c r="EI120" s="1" t="n">
        <v>45089</v>
      </c>
      <c r="EK120" s="0" t="s">
        <v>1091</v>
      </c>
      <c r="EL120" s="0" t="s">
        <v>174</v>
      </c>
      <c r="EM120" s="0" t="s">
        <v>1091</v>
      </c>
      <c r="EN120" s="0" t="n">
        <f aca="false">FALSE()</f>
        <v>0</v>
      </c>
      <c r="EO120" s="0" t="n">
        <v>277871.5</v>
      </c>
      <c r="EP120" s="0" t="n">
        <v>336224.52</v>
      </c>
    </row>
    <row r="121" customFormat="false" ht="15" hidden="false" customHeight="false" outlineLevel="0" collapsed="false">
      <c r="A121" s="0" t="n">
        <v>12681899</v>
      </c>
      <c r="B121" s="0" t="s">
        <v>1092</v>
      </c>
      <c r="C121" s="1" t="n">
        <v>45083.3922166435</v>
      </c>
      <c r="D121" s="0" t="s">
        <v>147</v>
      </c>
      <c r="E121" s="1" t="n">
        <v>45051</v>
      </c>
      <c r="F121" s="0" t="s">
        <v>148</v>
      </c>
      <c r="G121" s="0" t="s">
        <v>1093</v>
      </c>
      <c r="H121" s="0" t="s">
        <v>1094</v>
      </c>
      <c r="J121" s="0" t="n">
        <v>189714.42</v>
      </c>
      <c r="K121" s="0" t="n">
        <v>189714.42</v>
      </c>
      <c r="L121" s="0" t="n">
        <v>229554.45</v>
      </c>
      <c r="M121" s="0" t="s">
        <v>1095</v>
      </c>
      <c r="N121" s="0" t="n">
        <v>3</v>
      </c>
      <c r="O121" s="0" t="s">
        <v>1096</v>
      </c>
      <c r="P121" s="0" t="s">
        <v>1097</v>
      </c>
      <c r="Q121" s="0" t="s">
        <v>270</v>
      </c>
      <c r="R121" s="0" t="s">
        <v>271</v>
      </c>
      <c r="S121" s="0" t="s">
        <v>268</v>
      </c>
      <c r="T121" s="0" t="s">
        <v>269</v>
      </c>
      <c r="BC121" s="0" t="s">
        <v>196</v>
      </c>
      <c r="BE121" s="0" t="s">
        <v>156</v>
      </c>
      <c r="BF121" s="0" t="s">
        <v>157</v>
      </c>
      <c r="BG121" s="0" t="s">
        <v>158</v>
      </c>
      <c r="BH121" s="0" t="s">
        <v>159</v>
      </c>
      <c r="BI121" s="0" t="s">
        <v>160</v>
      </c>
      <c r="BJ121" s="0" t="n">
        <v>40004050000832</v>
      </c>
      <c r="BK121" s="0" t="s">
        <v>161</v>
      </c>
      <c r="BL121" s="0" t="s">
        <v>162</v>
      </c>
      <c r="BM121" s="0" t="s">
        <v>163</v>
      </c>
      <c r="BN121" s="0" t="s">
        <v>497</v>
      </c>
      <c r="BO121" s="0" t="s">
        <v>165</v>
      </c>
      <c r="BP121" s="0" t="s">
        <v>290</v>
      </c>
      <c r="BQ121" s="0" t="s">
        <v>167</v>
      </c>
      <c r="BR121" s="0" t="s">
        <v>168</v>
      </c>
      <c r="BS121" s="0" t="s">
        <v>169</v>
      </c>
      <c r="BT121" s="1" t="n">
        <v>45014.5833333333</v>
      </c>
      <c r="BX121" s="0" t="s">
        <v>155</v>
      </c>
      <c r="CC121" s="0" t="s">
        <v>170</v>
      </c>
      <c r="CD121" s="0" t="s">
        <v>1094</v>
      </c>
      <c r="CE121" s="0" t="n">
        <v>189714.42</v>
      </c>
      <c r="CF121" s="0" t="n">
        <v>229554.45</v>
      </c>
      <c r="CG121" s="0" t="n">
        <v>189714.42</v>
      </c>
      <c r="CH121" s="0" t="s">
        <v>1095</v>
      </c>
      <c r="CI121" s="0" t="n">
        <v>3</v>
      </c>
      <c r="CJ121" s="0" t="s">
        <v>1096</v>
      </c>
      <c r="CK121" s="0" t="s">
        <v>1097</v>
      </c>
      <c r="CL121" s="0" t="s">
        <v>270</v>
      </c>
      <c r="CM121" s="0" t="s">
        <v>271</v>
      </c>
      <c r="CN121" s="0" t="s">
        <v>268</v>
      </c>
      <c r="CO121" s="0" t="s">
        <v>269</v>
      </c>
      <c r="DX121" s="0" t="s">
        <v>156</v>
      </c>
      <c r="DY121" s="0" t="s">
        <v>157</v>
      </c>
      <c r="DZ121" s="0" t="s">
        <v>158</v>
      </c>
      <c r="EA121" s="0" t="s">
        <v>159</v>
      </c>
      <c r="EB121" s="0" t="s">
        <v>171</v>
      </c>
      <c r="EC121" s="1" t="n">
        <v>45051</v>
      </c>
      <c r="EH121" s="0" t="s">
        <v>1098</v>
      </c>
      <c r="EI121" s="1" t="n">
        <v>45077</v>
      </c>
      <c r="EK121" s="0" t="s">
        <v>1099</v>
      </c>
      <c r="EL121" s="0" t="s">
        <v>174</v>
      </c>
      <c r="EM121" s="0" t="s">
        <v>1100</v>
      </c>
      <c r="EN121" s="0" t="n">
        <f aca="false">TRUE()</f>
        <v>1</v>
      </c>
      <c r="EO121" s="0" t="n">
        <v>116000</v>
      </c>
      <c r="EP121" s="0" t="n">
        <v>140360</v>
      </c>
    </row>
    <row r="122" customFormat="false" ht="15" hidden="false" customHeight="false" outlineLevel="0" collapsed="false">
      <c r="A122" s="0" t="n">
        <v>12192201</v>
      </c>
      <c r="B122" s="0" t="s">
        <v>1101</v>
      </c>
      <c r="C122" s="1" t="n">
        <v>45079.3509203472</v>
      </c>
      <c r="D122" s="0" t="s">
        <v>147</v>
      </c>
      <c r="E122" s="1" t="n">
        <v>44977</v>
      </c>
      <c r="F122" s="0" t="s">
        <v>148</v>
      </c>
      <c r="G122" s="0" t="s">
        <v>1102</v>
      </c>
      <c r="H122" s="0" t="s">
        <v>1103</v>
      </c>
      <c r="J122" s="0" t="n">
        <v>162000</v>
      </c>
      <c r="K122" s="0" t="n">
        <v>162000</v>
      </c>
      <c r="L122" s="0" t="n">
        <v>196020</v>
      </c>
      <c r="M122" s="0" t="s">
        <v>1010</v>
      </c>
      <c r="N122" s="0" t="n">
        <v>1</v>
      </c>
      <c r="O122" s="0" t="s">
        <v>1011</v>
      </c>
      <c r="P122" s="0" t="s">
        <v>1012</v>
      </c>
      <c r="BC122" s="0" t="s">
        <v>154</v>
      </c>
      <c r="BE122" s="0" t="s">
        <v>156</v>
      </c>
      <c r="BF122" s="0" t="s">
        <v>157</v>
      </c>
      <c r="BG122" s="0" t="s">
        <v>158</v>
      </c>
      <c r="BH122" s="0" t="s">
        <v>159</v>
      </c>
      <c r="BI122" s="0" t="s">
        <v>160</v>
      </c>
      <c r="BJ122" s="0" t="n">
        <v>40004050000832</v>
      </c>
      <c r="BK122" s="0" t="s">
        <v>161</v>
      </c>
      <c r="BL122" s="0" t="s">
        <v>162</v>
      </c>
      <c r="BM122" s="0" t="s">
        <v>163</v>
      </c>
      <c r="BN122" s="0" t="s">
        <v>497</v>
      </c>
      <c r="BO122" s="0" t="s">
        <v>165</v>
      </c>
      <c r="BP122" s="0" t="s">
        <v>199</v>
      </c>
      <c r="BQ122" s="0" t="s">
        <v>167</v>
      </c>
      <c r="BR122" s="0" t="s">
        <v>168</v>
      </c>
      <c r="BS122" s="0" t="s">
        <v>169</v>
      </c>
      <c r="BT122" s="1" t="n">
        <v>44993.5833333333</v>
      </c>
      <c r="BX122" s="0" t="s">
        <v>155</v>
      </c>
      <c r="CC122" s="0" t="s">
        <v>254</v>
      </c>
      <c r="CD122" s="0" t="s">
        <v>1104</v>
      </c>
      <c r="CF122" s="0" t="n">
        <v>49610</v>
      </c>
      <c r="CG122" s="0" t="n">
        <v>41000</v>
      </c>
      <c r="CH122" s="0" t="s">
        <v>1010</v>
      </c>
      <c r="CI122" s="0" t="n">
        <v>1</v>
      </c>
      <c r="CJ122" s="0" t="s">
        <v>1011</v>
      </c>
      <c r="CK122" s="0" t="s">
        <v>1012</v>
      </c>
      <c r="DX122" s="0" t="s">
        <v>156</v>
      </c>
      <c r="DY122" s="0" t="s">
        <v>157</v>
      </c>
      <c r="DZ122" s="0" t="s">
        <v>158</v>
      </c>
      <c r="EA122" s="0" t="s">
        <v>159</v>
      </c>
      <c r="EB122" s="0" t="s">
        <v>171</v>
      </c>
      <c r="EC122" s="1" t="n">
        <v>45037</v>
      </c>
      <c r="EE122" s="0" t="n">
        <v>49571.46</v>
      </c>
      <c r="EF122" s="0" t="n">
        <v>49571.46</v>
      </c>
      <c r="EH122" s="0" t="s">
        <v>1105</v>
      </c>
      <c r="EI122" s="1" t="n">
        <v>45069</v>
      </c>
      <c r="EK122" s="0" t="s">
        <v>1106</v>
      </c>
      <c r="EL122" s="0" t="s">
        <v>174</v>
      </c>
      <c r="EM122" s="0" t="s">
        <v>1107</v>
      </c>
      <c r="EN122" s="0" t="n">
        <f aca="false">FALSE()</f>
        <v>0</v>
      </c>
      <c r="EO122" s="0" t="n">
        <v>40968.15</v>
      </c>
      <c r="EP122" s="0" t="n">
        <v>49571.46</v>
      </c>
    </row>
    <row r="123" customFormat="false" ht="15" hidden="false" customHeight="false" outlineLevel="0" collapsed="false">
      <c r="A123" s="0" t="n">
        <v>12192201</v>
      </c>
      <c r="B123" s="0" t="s">
        <v>1101</v>
      </c>
      <c r="C123" s="1" t="n">
        <v>45079.3509203472</v>
      </c>
      <c r="D123" s="0" t="s">
        <v>147</v>
      </c>
      <c r="E123" s="1" t="n">
        <v>44977</v>
      </c>
      <c r="F123" s="0" t="s">
        <v>148</v>
      </c>
      <c r="G123" s="0" t="s">
        <v>1102</v>
      </c>
      <c r="H123" s="0" t="s">
        <v>1103</v>
      </c>
      <c r="J123" s="0" t="n">
        <v>162000</v>
      </c>
      <c r="K123" s="0" t="n">
        <v>162000</v>
      </c>
      <c r="L123" s="0" t="n">
        <v>196020</v>
      </c>
      <c r="M123" s="0" t="s">
        <v>1010</v>
      </c>
      <c r="N123" s="0" t="n">
        <v>1</v>
      </c>
      <c r="O123" s="0" t="s">
        <v>1011</v>
      </c>
      <c r="P123" s="0" t="s">
        <v>1012</v>
      </c>
      <c r="BC123" s="0" t="s">
        <v>154</v>
      </c>
      <c r="BE123" s="0" t="s">
        <v>156</v>
      </c>
      <c r="BF123" s="0" t="s">
        <v>157</v>
      </c>
      <c r="BG123" s="0" t="s">
        <v>158</v>
      </c>
      <c r="BH123" s="0" t="s">
        <v>159</v>
      </c>
      <c r="BI123" s="0" t="s">
        <v>160</v>
      </c>
      <c r="BJ123" s="0" t="n">
        <v>40004050000832</v>
      </c>
      <c r="BK123" s="0" t="s">
        <v>161</v>
      </c>
      <c r="BL123" s="0" t="s">
        <v>162</v>
      </c>
      <c r="BM123" s="0" t="s">
        <v>163</v>
      </c>
      <c r="BN123" s="0" t="s">
        <v>497</v>
      </c>
      <c r="BO123" s="0" t="s">
        <v>165</v>
      </c>
      <c r="BP123" s="0" t="s">
        <v>199</v>
      </c>
      <c r="BQ123" s="0" t="s">
        <v>167</v>
      </c>
      <c r="BR123" s="0" t="s">
        <v>168</v>
      </c>
      <c r="BS123" s="0" t="s">
        <v>169</v>
      </c>
      <c r="BT123" s="1" t="n">
        <v>44993.5833333333</v>
      </c>
      <c r="BX123" s="0" t="s">
        <v>155</v>
      </c>
      <c r="CC123" s="0" t="s">
        <v>259</v>
      </c>
      <c r="CD123" s="0" t="s">
        <v>1108</v>
      </c>
      <c r="CF123" s="0" t="n">
        <v>27830</v>
      </c>
      <c r="CG123" s="0" t="n">
        <v>23000</v>
      </c>
      <c r="CH123" s="0" t="s">
        <v>1010</v>
      </c>
      <c r="CI123" s="0" t="n">
        <v>1</v>
      </c>
      <c r="CJ123" s="0" t="s">
        <v>1011</v>
      </c>
      <c r="CK123" s="0" t="s">
        <v>1012</v>
      </c>
      <c r="DX123" s="0" t="s">
        <v>156</v>
      </c>
      <c r="DY123" s="0" t="s">
        <v>157</v>
      </c>
      <c r="DZ123" s="0" t="s">
        <v>158</v>
      </c>
      <c r="EA123" s="0" t="s">
        <v>159</v>
      </c>
      <c r="EB123" s="0" t="s">
        <v>171</v>
      </c>
      <c r="EC123" s="1" t="n">
        <v>45037</v>
      </c>
      <c r="EE123" s="0" t="n">
        <v>27754.98</v>
      </c>
      <c r="EF123" s="0" t="n">
        <v>27754.98</v>
      </c>
      <c r="EH123" s="0" t="s">
        <v>1109</v>
      </c>
      <c r="EI123" s="1" t="n">
        <v>45069</v>
      </c>
      <c r="EK123" s="0" t="s">
        <v>1027</v>
      </c>
      <c r="EL123" s="0" t="s">
        <v>443</v>
      </c>
      <c r="EM123" s="0" t="s">
        <v>1028</v>
      </c>
      <c r="EN123" s="0" t="n">
        <f aca="false">FALSE()</f>
        <v>0</v>
      </c>
      <c r="EO123" s="0" t="n">
        <v>22938</v>
      </c>
      <c r="EP123" s="0" t="n">
        <v>27754.98</v>
      </c>
    </row>
    <row r="124" customFormat="false" ht="15" hidden="false" customHeight="false" outlineLevel="0" collapsed="false">
      <c r="A124" s="0" t="n">
        <v>12192201</v>
      </c>
      <c r="B124" s="0" t="s">
        <v>1101</v>
      </c>
      <c r="C124" s="1" t="n">
        <v>45079.3509203472</v>
      </c>
      <c r="D124" s="0" t="s">
        <v>147</v>
      </c>
      <c r="E124" s="1" t="n">
        <v>44977</v>
      </c>
      <c r="F124" s="0" t="s">
        <v>148</v>
      </c>
      <c r="G124" s="0" t="s">
        <v>1102</v>
      </c>
      <c r="H124" s="0" t="s">
        <v>1103</v>
      </c>
      <c r="J124" s="0" t="n">
        <v>162000</v>
      </c>
      <c r="K124" s="0" t="n">
        <v>162000</v>
      </c>
      <c r="L124" s="0" t="n">
        <v>196020</v>
      </c>
      <c r="M124" s="0" t="s">
        <v>1010</v>
      </c>
      <c r="N124" s="0" t="n">
        <v>1</v>
      </c>
      <c r="O124" s="0" t="s">
        <v>1011</v>
      </c>
      <c r="P124" s="0" t="s">
        <v>1012</v>
      </c>
      <c r="BC124" s="0" t="s">
        <v>154</v>
      </c>
      <c r="BE124" s="0" t="s">
        <v>156</v>
      </c>
      <c r="BF124" s="0" t="s">
        <v>157</v>
      </c>
      <c r="BG124" s="0" t="s">
        <v>158</v>
      </c>
      <c r="BH124" s="0" t="s">
        <v>159</v>
      </c>
      <c r="BI124" s="0" t="s">
        <v>160</v>
      </c>
      <c r="BJ124" s="0" t="n">
        <v>40004050000832</v>
      </c>
      <c r="BK124" s="0" t="s">
        <v>161</v>
      </c>
      <c r="BL124" s="0" t="s">
        <v>162</v>
      </c>
      <c r="BM124" s="0" t="s">
        <v>163</v>
      </c>
      <c r="BN124" s="0" t="s">
        <v>497</v>
      </c>
      <c r="BO124" s="0" t="s">
        <v>165</v>
      </c>
      <c r="BP124" s="0" t="s">
        <v>199</v>
      </c>
      <c r="BQ124" s="0" t="s">
        <v>167</v>
      </c>
      <c r="BR124" s="0" t="s">
        <v>168</v>
      </c>
      <c r="BS124" s="0" t="s">
        <v>169</v>
      </c>
      <c r="BT124" s="1" t="n">
        <v>44993.5833333333</v>
      </c>
      <c r="BX124" s="0" t="s">
        <v>155</v>
      </c>
      <c r="CC124" s="0" t="s">
        <v>377</v>
      </c>
      <c r="CD124" s="0" t="s">
        <v>1110</v>
      </c>
      <c r="CF124" s="0" t="n">
        <v>118580</v>
      </c>
      <c r="CG124" s="0" t="n">
        <v>98000</v>
      </c>
      <c r="CH124" s="0" t="s">
        <v>1010</v>
      </c>
      <c r="CI124" s="0" t="n">
        <v>1</v>
      </c>
      <c r="CJ124" s="0" t="s">
        <v>1011</v>
      </c>
      <c r="CK124" s="0" t="s">
        <v>1012</v>
      </c>
      <c r="DX124" s="0" t="s">
        <v>156</v>
      </c>
      <c r="DY124" s="0" t="s">
        <v>157</v>
      </c>
      <c r="DZ124" s="0" t="s">
        <v>158</v>
      </c>
      <c r="EA124" s="0" t="s">
        <v>159</v>
      </c>
      <c r="EB124" s="0" t="s">
        <v>171</v>
      </c>
      <c r="EC124" s="1" t="n">
        <v>45037</v>
      </c>
      <c r="EE124" s="0" t="n">
        <v>118519.5</v>
      </c>
      <c r="EF124" s="0" t="n">
        <v>118519.5</v>
      </c>
      <c r="EH124" s="0" t="s">
        <v>1111</v>
      </c>
      <c r="EI124" s="1" t="n">
        <v>45075</v>
      </c>
      <c r="EK124" s="0" t="s">
        <v>1112</v>
      </c>
      <c r="EL124" s="0" t="s">
        <v>174</v>
      </c>
      <c r="EM124" s="0" t="s">
        <v>1113</v>
      </c>
      <c r="EN124" s="0" t="n">
        <f aca="false">FALSE()</f>
        <v>0</v>
      </c>
      <c r="EO124" s="0" t="n">
        <v>97950</v>
      </c>
      <c r="EP124" s="0" t="n">
        <v>118519.5</v>
      </c>
    </row>
    <row r="125" customFormat="false" ht="15" hidden="false" customHeight="false" outlineLevel="0" collapsed="false">
      <c r="A125" s="0" t="n">
        <v>12694676</v>
      </c>
      <c r="B125" s="0" t="s">
        <v>1114</v>
      </c>
      <c r="C125" s="1" t="n">
        <v>45078.5661201042</v>
      </c>
      <c r="D125" s="0" t="s">
        <v>147</v>
      </c>
      <c r="E125" s="1" t="n">
        <v>45054</v>
      </c>
      <c r="F125" s="0" t="s">
        <v>148</v>
      </c>
      <c r="G125" s="0" t="s">
        <v>1115</v>
      </c>
      <c r="H125" s="0" t="s">
        <v>1116</v>
      </c>
      <c r="J125" s="0" t="n">
        <v>140250</v>
      </c>
      <c r="K125" s="0" t="n">
        <v>84150</v>
      </c>
      <c r="L125" s="0" t="n">
        <v>101821.5</v>
      </c>
      <c r="M125" s="0" t="s">
        <v>1117</v>
      </c>
      <c r="N125" s="0" t="n">
        <v>1</v>
      </c>
      <c r="O125" s="0" t="s">
        <v>1118</v>
      </c>
      <c r="P125" s="0" t="s">
        <v>1119</v>
      </c>
      <c r="BC125" s="0" t="s">
        <v>196</v>
      </c>
      <c r="BE125" s="0" t="s">
        <v>1120</v>
      </c>
      <c r="BF125" s="0" t="s">
        <v>157</v>
      </c>
      <c r="BG125" s="0" t="s">
        <v>158</v>
      </c>
      <c r="BH125" s="0" t="s">
        <v>159</v>
      </c>
      <c r="BI125" s="0" t="s">
        <v>160</v>
      </c>
      <c r="BJ125" s="0" t="n">
        <v>40004050000832</v>
      </c>
      <c r="BK125" s="0" t="s">
        <v>161</v>
      </c>
      <c r="BL125" s="0" t="s">
        <v>162</v>
      </c>
      <c r="BM125" s="0" t="s">
        <v>163</v>
      </c>
      <c r="BN125" s="0" t="s">
        <v>497</v>
      </c>
      <c r="BO125" s="0" t="s">
        <v>165</v>
      </c>
      <c r="BP125" s="0" t="s">
        <v>290</v>
      </c>
      <c r="BQ125" s="0" t="s">
        <v>167</v>
      </c>
      <c r="BR125" s="0" t="s">
        <v>168</v>
      </c>
      <c r="BS125" s="0" t="s">
        <v>169</v>
      </c>
      <c r="BT125" s="1" t="n">
        <v>45028.5833333333</v>
      </c>
      <c r="BX125" s="0" t="s">
        <v>155</v>
      </c>
      <c r="CC125" s="0" t="s">
        <v>170</v>
      </c>
      <c r="CD125" s="0" t="s">
        <v>1116</v>
      </c>
      <c r="CE125" s="0" t="n">
        <v>140250</v>
      </c>
      <c r="CF125" s="0" t="n">
        <v>101821.5</v>
      </c>
      <c r="CG125" s="0" t="n">
        <v>84150</v>
      </c>
      <c r="CH125" s="0" t="s">
        <v>1117</v>
      </c>
      <c r="CI125" s="0" t="n">
        <v>1</v>
      </c>
      <c r="CJ125" s="0" t="s">
        <v>1118</v>
      </c>
      <c r="CK125" s="0" t="s">
        <v>1119</v>
      </c>
      <c r="DX125" s="0" t="s">
        <v>1120</v>
      </c>
      <c r="DY125" s="0" t="s">
        <v>157</v>
      </c>
      <c r="DZ125" s="0" t="s">
        <v>158</v>
      </c>
      <c r="EA125" s="0" t="s">
        <v>159</v>
      </c>
      <c r="EB125" s="0" t="s">
        <v>171</v>
      </c>
      <c r="EC125" s="1" t="n">
        <v>45054</v>
      </c>
      <c r="EE125" s="0" t="n">
        <v>101821.5</v>
      </c>
      <c r="EF125" s="0" t="n">
        <v>101821.5</v>
      </c>
      <c r="EH125" s="0" t="s">
        <v>1121</v>
      </c>
      <c r="EI125" s="1" t="n">
        <v>45078</v>
      </c>
      <c r="EK125" s="0" t="s">
        <v>1122</v>
      </c>
      <c r="EL125" s="0" t="s">
        <v>174</v>
      </c>
      <c r="EM125" s="0" t="s">
        <v>1123</v>
      </c>
      <c r="EN125" s="0" t="n">
        <f aca="false">FALSE()</f>
        <v>0</v>
      </c>
      <c r="EO125" s="0" t="n">
        <v>84150</v>
      </c>
      <c r="EP125" s="0" t="n">
        <v>101821.5</v>
      </c>
    </row>
    <row r="126" customFormat="false" ht="15" hidden="false" customHeight="false" outlineLevel="0" collapsed="false">
      <c r="A126" s="0" t="n">
        <v>12590217</v>
      </c>
      <c r="B126" s="0" t="s">
        <v>1124</v>
      </c>
      <c r="C126" s="1" t="n">
        <v>45078.487286632</v>
      </c>
      <c r="D126" s="0" t="s">
        <v>147</v>
      </c>
      <c r="E126" s="1" t="n">
        <v>45037</v>
      </c>
      <c r="F126" s="0" t="s">
        <v>148</v>
      </c>
      <c r="G126" s="0" t="s">
        <v>1125</v>
      </c>
      <c r="H126" s="0" t="s">
        <v>1126</v>
      </c>
      <c r="J126" s="0" t="n">
        <v>20480</v>
      </c>
      <c r="K126" s="0" t="n">
        <v>18400</v>
      </c>
      <c r="L126" s="0" t="n">
        <v>22264</v>
      </c>
      <c r="M126" s="0" t="s">
        <v>692</v>
      </c>
      <c r="N126" s="0" t="n">
        <v>1</v>
      </c>
      <c r="O126" s="0" t="s">
        <v>693</v>
      </c>
      <c r="P126" s="0" t="s">
        <v>694</v>
      </c>
      <c r="BC126" s="0" t="s">
        <v>196</v>
      </c>
      <c r="BE126" s="0" t="s">
        <v>156</v>
      </c>
      <c r="BF126" s="0" t="s">
        <v>157</v>
      </c>
      <c r="BG126" s="0" t="s">
        <v>158</v>
      </c>
      <c r="BH126" s="0" t="s">
        <v>159</v>
      </c>
      <c r="BI126" s="0" t="s">
        <v>160</v>
      </c>
      <c r="BJ126" s="0" t="n">
        <v>40004050000832</v>
      </c>
      <c r="BK126" s="0" t="s">
        <v>161</v>
      </c>
      <c r="BL126" s="0" t="s">
        <v>162</v>
      </c>
      <c r="BM126" s="0" t="s">
        <v>163</v>
      </c>
      <c r="BN126" s="0" t="s">
        <v>497</v>
      </c>
      <c r="BO126" s="0" t="s">
        <v>165</v>
      </c>
      <c r="BP126" s="0" t="s">
        <v>166</v>
      </c>
      <c r="BQ126" s="0" t="s">
        <v>167</v>
      </c>
      <c r="BR126" s="0" t="s">
        <v>168</v>
      </c>
      <c r="BS126" s="0" t="s">
        <v>169</v>
      </c>
      <c r="BT126" s="1" t="n">
        <v>45054.5833333333</v>
      </c>
      <c r="BX126" s="0" t="s">
        <v>155</v>
      </c>
      <c r="CC126" s="0" t="s">
        <v>170</v>
      </c>
      <c r="CD126" s="0" t="s">
        <v>1126</v>
      </c>
      <c r="CE126" s="0" t="n">
        <v>20480</v>
      </c>
      <c r="CF126" s="0" t="n">
        <v>22264</v>
      </c>
      <c r="CG126" s="0" t="n">
        <v>18400</v>
      </c>
      <c r="CH126" s="0" t="s">
        <v>692</v>
      </c>
      <c r="CI126" s="0" t="n">
        <v>1</v>
      </c>
      <c r="CJ126" s="0" t="s">
        <v>693</v>
      </c>
      <c r="CK126" s="0" t="s">
        <v>694</v>
      </c>
      <c r="DX126" s="0" t="s">
        <v>156</v>
      </c>
      <c r="DY126" s="0" t="s">
        <v>157</v>
      </c>
      <c r="DZ126" s="0" t="s">
        <v>158</v>
      </c>
      <c r="EA126" s="0" t="s">
        <v>159</v>
      </c>
      <c r="EB126" s="0" t="s">
        <v>171</v>
      </c>
      <c r="EC126" s="1" t="n">
        <v>45073</v>
      </c>
      <c r="EH126" s="0" t="s">
        <v>1127</v>
      </c>
      <c r="EI126" s="1" t="n">
        <v>45078</v>
      </c>
      <c r="EK126" s="0" t="s">
        <v>1128</v>
      </c>
      <c r="EL126" s="0" t="s">
        <v>174</v>
      </c>
      <c r="EM126" s="0" t="s">
        <v>705</v>
      </c>
      <c r="EN126" s="0" t="n">
        <f aca="false">FALSE()</f>
        <v>0</v>
      </c>
      <c r="EO126" s="0" t="n">
        <v>18400</v>
      </c>
      <c r="EP126" s="0" t="n">
        <v>22264</v>
      </c>
    </row>
    <row r="127" customFormat="false" ht="15" hidden="false" customHeight="false" outlineLevel="0" collapsed="false">
      <c r="A127" s="0" t="n">
        <v>11628078</v>
      </c>
      <c r="B127" s="0" t="s">
        <v>1129</v>
      </c>
      <c r="C127" s="1" t="n">
        <v>45077.4448194676</v>
      </c>
      <c r="D127" s="0" t="s">
        <v>147</v>
      </c>
      <c r="E127" s="1" t="n">
        <v>44890</v>
      </c>
      <c r="F127" s="0" t="s">
        <v>148</v>
      </c>
      <c r="G127" s="0" t="s">
        <v>1130</v>
      </c>
      <c r="H127" s="0" t="s">
        <v>1131</v>
      </c>
      <c r="J127" s="0" t="n">
        <v>92724.8</v>
      </c>
      <c r="K127" s="0" t="n">
        <v>46362.4</v>
      </c>
      <c r="L127" s="0" t="n">
        <v>56098.5</v>
      </c>
      <c r="M127" s="0" t="s">
        <v>1132</v>
      </c>
      <c r="N127" s="0" t="n">
        <v>1</v>
      </c>
      <c r="O127" s="0" t="s">
        <v>1133</v>
      </c>
      <c r="P127" s="0" t="s">
        <v>1134</v>
      </c>
      <c r="BC127" s="0" t="s">
        <v>196</v>
      </c>
      <c r="BE127" s="0" t="s">
        <v>197</v>
      </c>
      <c r="BF127" s="0" t="s">
        <v>198</v>
      </c>
      <c r="BG127" s="0" t="s">
        <v>158</v>
      </c>
      <c r="BH127" s="0" t="s">
        <v>159</v>
      </c>
      <c r="BI127" s="0" t="s">
        <v>160</v>
      </c>
      <c r="BJ127" s="0" t="n">
        <v>40004050000832</v>
      </c>
      <c r="BK127" s="0" t="s">
        <v>161</v>
      </c>
      <c r="BL127" s="0" t="s">
        <v>162</v>
      </c>
      <c r="BM127" s="0" t="s">
        <v>163</v>
      </c>
      <c r="BN127" s="0" t="s">
        <v>497</v>
      </c>
      <c r="BO127" s="0" t="s">
        <v>165</v>
      </c>
      <c r="BP127" s="0" t="s">
        <v>166</v>
      </c>
      <c r="BQ127" s="0" t="s">
        <v>167</v>
      </c>
      <c r="BR127" s="0" t="s">
        <v>168</v>
      </c>
      <c r="BS127" s="0" t="s">
        <v>169</v>
      </c>
      <c r="BT127" s="1" t="n">
        <v>44911.5833333333</v>
      </c>
      <c r="BX127" s="0" t="s">
        <v>155</v>
      </c>
      <c r="CC127" s="0" t="s">
        <v>170</v>
      </c>
      <c r="CD127" s="0" t="s">
        <v>1131</v>
      </c>
      <c r="CE127" s="0" t="n">
        <v>92724.8</v>
      </c>
      <c r="CF127" s="0" t="n">
        <v>56098.5</v>
      </c>
      <c r="CG127" s="0" t="n">
        <v>46362.4</v>
      </c>
      <c r="CH127" s="0" t="s">
        <v>1132</v>
      </c>
      <c r="CI127" s="0" t="n">
        <v>1</v>
      </c>
      <c r="CJ127" s="0" t="s">
        <v>1133</v>
      </c>
      <c r="CK127" s="0" t="s">
        <v>1134</v>
      </c>
      <c r="DX127" s="0" t="s">
        <v>197</v>
      </c>
      <c r="DY127" s="0" t="s">
        <v>198</v>
      </c>
      <c r="DZ127" s="0" t="s">
        <v>158</v>
      </c>
      <c r="EA127" s="0" t="s">
        <v>159</v>
      </c>
      <c r="EB127" s="0" t="s">
        <v>376</v>
      </c>
      <c r="EC127" s="1" t="n">
        <v>45073</v>
      </c>
      <c r="EE127" s="0" t="n">
        <v>32032.25</v>
      </c>
      <c r="EF127" s="0" t="n">
        <v>43850.4</v>
      </c>
    </row>
    <row r="128" customFormat="false" ht="15" hidden="false" customHeight="false" outlineLevel="0" collapsed="false">
      <c r="A128" s="0" t="n">
        <v>12424090</v>
      </c>
      <c r="B128" s="0" t="s">
        <v>1135</v>
      </c>
      <c r="C128" s="1" t="n">
        <v>45077.361889132</v>
      </c>
      <c r="D128" s="0" t="s">
        <v>147</v>
      </c>
      <c r="E128" s="1" t="n">
        <v>45008</v>
      </c>
      <c r="F128" s="0" t="s">
        <v>148</v>
      </c>
      <c r="G128" s="0" t="s">
        <v>1136</v>
      </c>
      <c r="H128" s="0" t="s">
        <v>1137</v>
      </c>
      <c r="J128" s="0" t="n">
        <v>99990</v>
      </c>
      <c r="K128" s="0" t="n">
        <v>45450</v>
      </c>
      <c r="L128" s="0" t="n">
        <v>54994.5</v>
      </c>
      <c r="M128" s="0" t="s">
        <v>1138</v>
      </c>
      <c r="N128" s="0" t="n">
        <v>1</v>
      </c>
      <c r="O128" s="0" t="s">
        <v>1139</v>
      </c>
      <c r="P128" s="0" t="s">
        <v>1140</v>
      </c>
      <c r="BC128" s="0" t="s">
        <v>154</v>
      </c>
      <c r="BE128" s="0" t="s">
        <v>156</v>
      </c>
      <c r="BF128" s="0" t="s">
        <v>157</v>
      </c>
      <c r="BG128" s="0" t="s">
        <v>158</v>
      </c>
      <c r="BH128" s="0" t="s">
        <v>159</v>
      </c>
      <c r="BI128" s="0" t="s">
        <v>160</v>
      </c>
      <c r="BJ128" s="0" t="n">
        <v>40004050000832</v>
      </c>
      <c r="BK128" s="0" t="s">
        <v>161</v>
      </c>
      <c r="BL128" s="0" t="s">
        <v>162</v>
      </c>
      <c r="BM128" s="0" t="s">
        <v>163</v>
      </c>
      <c r="BN128" s="0" t="s">
        <v>497</v>
      </c>
      <c r="BO128" s="0" t="s">
        <v>165</v>
      </c>
      <c r="BP128" s="0" t="s">
        <v>166</v>
      </c>
      <c r="BQ128" s="0" t="s">
        <v>167</v>
      </c>
      <c r="BR128" s="0" t="s">
        <v>168</v>
      </c>
      <c r="BS128" s="0" t="s">
        <v>169</v>
      </c>
      <c r="BT128" s="1" t="n">
        <v>45027.5833333333</v>
      </c>
      <c r="BX128" s="0" t="s">
        <v>155</v>
      </c>
      <c r="CC128" s="0" t="s">
        <v>170</v>
      </c>
      <c r="CD128" s="0" t="s">
        <v>1137</v>
      </c>
      <c r="CE128" s="0" t="n">
        <v>99990</v>
      </c>
      <c r="CF128" s="0" t="n">
        <v>54994.5</v>
      </c>
      <c r="CG128" s="0" t="n">
        <v>45450</v>
      </c>
      <c r="CH128" s="0" t="s">
        <v>1138</v>
      </c>
      <c r="CI128" s="0" t="n">
        <v>1</v>
      </c>
      <c r="CJ128" s="0" t="s">
        <v>1139</v>
      </c>
      <c r="CK128" s="0" t="s">
        <v>1140</v>
      </c>
      <c r="DX128" s="0" t="s">
        <v>156</v>
      </c>
      <c r="DY128" s="0" t="s">
        <v>157</v>
      </c>
      <c r="DZ128" s="0" t="s">
        <v>158</v>
      </c>
      <c r="EA128" s="0" t="s">
        <v>159</v>
      </c>
      <c r="EB128" s="0" t="s">
        <v>171</v>
      </c>
      <c r="EC128" s="1" t="n">
        <v>45073</v>
      </c>
      <c r="EH128" s="0" t="s">
        <v>1141</v>
      </c>
      <c r="EI128" s="1" t="n">
        <v>45076</v>
      </c>
      <c r="EK128" s="0" t="s">
        <v>1142</v>
      </c>
      <c r="EL128" s="0" t="s">
        <v>174</v>
      </c>
      <c r="EM128" s="0" t="s">
        <v>1143</v>
      </c>
      <c r="EN128" s="0" t="n">
        <f aca="false">FALSE()</f>
        <v>0</v>
      </c>
      <c r="EO128" s="0" t="n">
        <v>45450</v>
      </c>
      <c r="EP128" s="0" t="n">
        <v>54994.5</v>
      </c>
    </row>
    <row r="129" customFormat="false" ht="15" hidden="false" customHeight="false" outlineLevel="0" collapsed="false">
      <c r="A129" s="0" t="n">
        <v>12346721</v>
      </c>
      <c r="B129" s="0" t="s">
        <v>1144</v>
      </c>
      <c r="C129" s="1" t="n">
        <v>45076.6151835185</v>
      </c>
      <c r="D129" s="0" t="s">
        <v>147</v>
      </c>
      <c r="E129" s="1" t="n">
        <v>44999</v>
      </c>
      <c r="F129" s="0" t="s">
        <v>148</v>
      </c>
      <c r="G129" s="0" t="s">
        <v>1145</v>
      </c>
      <c r="H129" s="0" t="s">
        <v>1146</v>
      </c>
      <c r="J129" s="0" t="n">
        <v>91267.99</v>
      </c>
      <c r="K129" s="0" t="n">
        <v>76056.66</v>
      </c>
      <c r="L129" s="0" t="n">
        <v>92028.57</v>
      </c>
      <c r="M129" s="0" t="s">
        <v>1147</v>
      </c>
      <c r="N129" s="0" t="n">
        <v>1</v>
      </c>
      <c r="O129" s="0" t="s">
        <v>1148</v>
      </c>
      <c r="P129" s="0" t="s">
        <v>1149</v>
      </c>
      <c r="BC129" s="0" t="s">
        <v>154</v>
      </c>
      <c r="BE129" s="0" t="s">
        <v>156</v>
      </c>
      <c r="BF129" s="0" t="s">
        <v>157</v>
      </c>
      <c r="BG129" s="0" t="s">
        <v>158</v>
      </c>
      <c r="BH129" s="0" t="s">
        <v>159</v>
      </c>
      <c r="BI129" s="0" t="s">
        <v>160</v>
      </c>
      <c r="BJ129" s="0" t="n">
        <v>40004050000832</v>
      </c>
      <c r="BK129" s="0" t="s">
        <v>161</v>
      </c>
      <c r="BL129" s="0" t="s">
        <v>162</v>
      </c>
      <c r="BM129" s="0" t="s">
        <v>163</v>
      </c>
      <c r="BN129" s="0" t="s">
        <v>497</v>
      </c>
      <c r="BO129" s="0" t="s">
        <v>165</v>
      </c>
      <c r="BP129" s="0" t="s">
        <v>166</v>
      </c>
      <c r="BQ129" s="0" t="s">
        <v>167</v>
      </c>
      <c r="BR129" s="0" t="s">
        <v>168</v>
      </c>
      <c r="BS129" s="0" t="s">
        <v>169</v>
      </c>
      <c r="BT129" s="1" t="n">
        <v>45015.5833333333</v>
      </c>
      <c r="BX129" s="0" t="s">
        <v>155</v>
      </c>
      <c r="CC129" s="0" t="s">
        <v>170</v>
      </c>
      <c r="CD129" s="0" t="s">
        <v>1146</v>
      </c>
      <c r="CE129" s="0" t="n">
        <v>91267.99</v>
      </c>
      <c r="CF129" s="0" t="n">
        <v>92028.57</v>
      </c>
      <c r="CG129" s="0" t="n">
        <v>76056.66</v>
      </c>
      <c r="CH129" s="0" t="s">
        <v>1147</v>
      </c>
      <c r="CI129" s="0" t="n">
        <v>1</v>
      </c>
      <c r="CJ129" s="0" t="s">
        <v>1148</v>
      </c>
      <c r="CK129" s="0" t="s">
        <v>1149</v>
      </c>
      <c r="DX129" s="0" t="s">
        <v>156</v>
      </c>
      <c r="DY129" s="0" t="s">
        <v>157</v>
      </c>
      <c r="DZ129" s="0" t="s">
        <v>158</v>
      </c>
      <c r="EA129" s="0" t="s">
        <v>159</v>
      </c>
      <c r="EB129" s="0" t="s">
        <v>171</v>
      </c>
      <c r="EC129" s="1" t="n">
        <v>45070</v>
      </c>
      <c r="EH129" s="0" t="s">
        <v>1150</v>
      </c>
      <c r="EI129" s="1" t="n">
        <v>45075</v>
      </c>
      <c r="EK129" s="0" t="s">
        <v>1151</v>
      </c>
      <c r="EL129" s="0" t="s">
        <v>174</v>
      </c>
      <c r="EM129" s="0" t="s">
        <v>1152</v>
      </c>
      <c r="EN129" s="0" t="n">
        <f aca="false">FALSE()</f>
        <v>0</v>
      </c>
      <c r="EO129" s="0" t="n">
        <v>18987</v>
      </c>
      <c r="EP129" s="0" t="n">
        <v>22974.27</v>
      </c>
    </row>
    <row r="130" customFormat="false" ht="15" hidden="false" customHeight="false" outlineLevel="0" collapsed="false">
      <c r="A130" s="0" t="n">
        <v>12423957</v>
      </c>
      <c r="B130" s="0" t="s">
        <v>1153</v>
      </c>
      <c r="C130" s="1" t="n">
        <v>45076.3970612847</v>
      </c>
      <c r="D130" s="0" t="s">
        <v>147</v>
      </c>
      <c r="E130" s="1" t="n">
        <v>45008</v>
      </c>
      <c r="F130" s="0" t="s">
        <v>148</v>
      </c>
      <c r="G130" s="0" t="s">
        <v>1154</v>
      </c>
      <c r="H130" s="0" t="s">
        <v>1155</v>
      </c>
      <c r="J130" s="0" t="n">
        <v>102355305</v>
      </c>
      <c r="K130" s="0" t="n">
        <v>0</v>
      </c>
      <c r="L130" s="0" t="n">
        <v>0</v>
      </c>
      <c r="M130" s="0" t="s">
        <v>1156</v>
      </c>
      <c r="N130" s="0" t="n">
        <v>5</v>
      </c>
      <c r="O130" s="0" t="s">
        <v>1157</v>
      </c>
      <c r="P130" s="0" t="s">
        <v>1158</v>
      </c>
      <c r="Q130" s="0" t="s">
        <v>1159</v>
      </c>
      <c r="R130" s="0" t="s">
        <v>1160</v>
      </c>
      <c r="S130" s="0" t="s">
        <v>1161</v>
      </c>
      <c r="T130" s="0" t="s">
        <v>1162</v>
      </c>
      <c r="U130" s="0" t="s">
        <v>617</v>
      </c>
      <c r="V130" s="0" t="s">
        <v>618</v>
      </c>
      <c r="W130" s="0" t="s">
        <v>1163</v>
      </c>
      <c r="X130" s="0" t="s">
        <v>1164</v>
      </c>
      <c r="BC130" s="0" t="s">
        <v>1165</v>
      </c>
      <c r="BE130" s="0" t="s">
        <v>197</v>
      </c>
      <c r="BF130" s="0" t="s">
        <v>198</v>
      </c>
      <c r="BG130" s="0" t="s">
        <v>158</v>
      </c>
      <c r="BH130" s="0" t="s">
        <v>159</v>
      </c>
      <c r="BI130" s="0" t="s">
        <v>160</v>
      </c>
      <c r="BJ130" s="0" t="n">
        <v>40004050000832</v>
      </c>
      <c r="BK130" s="0" t="s">
        <v>161</v>
      </c>
      <c r="BL130" s="0" t="s">
        <v>162</v>
      </c>
      <c r="BM130" s="0" t="s">
        <v>163</v>
      </c>
      <c r="BN130" s="0" t="s">
        <v>497</v>
      </c>
      <c r="BO130" s="0" t="s">
        <v>165</v>
      </c>
      <c r="BP130" s="0" t="s">
        <v>199</v>
      </c>
      <c r="BQ130" s="0" t="s">
        <v>167</v>
      </c>
      <c r="BR130" s="0" t="s">
        <v>168</v>
      </c>
      <c r="BS130" s="0" t="s">
        <v>169</v>
      </c>
      <c r="BT130" s="1" t="n">
        <v>45068.5833333333</v>
      </c>
      <c r="BX130" s="0" t="s">
        <v>155</v>
      </c>
      <c r="CC130" s="0" t="s">
        <v>170</v>
      </c>
      <c r="CD130" s="0" t="s">
        <v>1155</v>
      </c>
      <c r="CE130" s="0" t="n">
        <v>102355305</v>
      </c>
      <c r="CF130" s="0" t="n">
        <v>0</v>
      </c>
      <c r="CG130" s="0" t="n">
        <v>0</v>
      </c>
      <c r="CH130" s="0" t="s">
        <v>1156</v>
      </c>
      <c r="CI130" s="0" t="n">
        <v>5</v>
      </c>
      <c r="CJ130" s="0" t="s">
        <v>1157</v>
      </c>
      <c r="CK130" s="0" t="s">
        <v>1158</v>
      </c>
      <c r="CL130" s="0" t="s">
        <v>1159</v>
      </c>
      <c r="CM130" s="0" t="s">
        <v>1160</v>
      </c>
      <c r="CN130" s="0" t="s">
        <v>1161</v>
      </c>
      <c r="CO130" s="0" t="s">
        <v>1162</v>
      </c>
      <c r="CP130" s="0" t="s">
        <v>617</v>
      </c>
      <c r="CQ130" s="0" t="s">
        <v>618</v>
      </c>
      <c r="CR130" s="0" t="s">
        <v>1163</v>
      </c>
      <c r="CS130" s="0" t="s">
        <v>1164</v>
      </c>
      <c r="DX130" s="0" t="s">
        <v>197</v>
      </c>
      <c r="DY130" s="0" t="s">
        <v>198</v>
      </c>
      <c r="DZ130" s="0" t="s">
        <v>158</v>
      </c>
      <c r="EA130" s="0" t="s">
        <v>159</v>
      </c>
      <c r="EB130" s="0" t="s">
        <v>376</v>
      </c>
      <c r="EC130" s="1" t="n">
        <v>45070</v>
      </c>
    </row>
    <row r="131" customFormat="false" ht="15" hidden="false" customHeight="false" outlineLevel="0" collapsed="false">
      <c r="A131" s="0" t="n">
        <v>12752163</v>
      </c>
      <c r="B131" s="0" t="s">
        <v>1166</v>
      </c>
      <c r="C131" s="1" t="n">
        <v>45075.4870152662</v>
      </c>
      <c r="D131" s="0" t="s">
        <v>147</v>
      </c>
      <c r="E131" s="1" t="n">
        <v>45062</v>
      </c>
      <c r="F131" s="0" t="s">
        <v>148</v>
      </c>
      <c r="G131" s="0" t="s">
        <v>1167</v>
      </c>
      <c r="H131" s="0" t="s">
        <v>1168</v>
      </c>
      <c r="J131" s="0" t="n">
        <v>14200</v>
      </c>
      <c r="K131" s="0" t="n">
        <v>8520</v>
      </c>
      <c r="L131" s="0" t="n">
        <v>10309.2</v>
      </c>
      <c r="M131" s="0" t="s">
        <v>1117</v>
      </c>
      <c r="N131" s="0" t="n">
        <v>1</v>
      </c>
      <c r="O131" s="0" t="s">
        <v>1118</v>
      </c>
      <c r="P131" s="0" t="s">
        <v>1119</v>
      </c>
      <c r="BC131" s="0" t="s">
        <v>196</v>
      </c>
      <c r="BE131" s="0" t="s">
        <v>156</v>
      </c>
      <c r="BF131" s="0" t="s">
        <v>157</v>
      </c>
      <c r="BG131" s="0" t="s">
        <v>158</v>
      </c>
      <c r="BH131" s="0" t="s">
        <v>159</v>
      </c>
      <c r="BI131" s="0" t="s">
        <v>160</v>
      </c>
      <c r="BJ131" s="0" t="n">
        <v>40004050000832</v>
      </c>
      <c r="BK131" s="0" t="s">
        <v>161</v>
      </c>
      <c r="BL131" s="0" t="s">
        <v>162</v>
      </c>
      <c r="BM131" s="0" t="s">
        <v>163</v>
      </c>
      <c r="BN131" s="0" t="s">
        <v>497</v>
      </c>
      <c r="BO131" s="0" t="s">
        <v>165</v>
      </c>
      <c r="BP131" s="0" t="s">
        <v>290</v>
      </c>
      <c r="BQ131" s="0" t="s">
        <v>167</v>
      </c>
      <c r="BR131" s="0" t="s">
        <v>168</v>
      </c>
      <c r="BS131" s="0" t="s">
        <v>169</v>
      </c>
      <c r="BT131" s="1" t="n">
        <v>45029.5833333333</v>
      </c>
      <c r="BX131" s="0" t="s">
        <v>155</v>
      </c>
      <c r="CC131" s="0" t="s">
        <v>170</v>
      </c>
      <c r="CD131" s="0" t="s">
        <v>1168</v>
      </c>
      <c r="CE131" s="0" t="n">
        <v>14200</v>
      </c>
      <c r="CF131" s="0" t="n">
        <v>10309.2</v>
      </c>
      <c r="CG131" s="0" t="n">
        <v>8520</v>
      </c>
      <c r="CH131" s="0" t="s">
        <v>1117</v>
      </c>
      <c r="CI131" s="0" t="n">
        <v>1</v>
      </c>
      <c r="CJ131" s="0" t="s">
        <v>1118</v>
      </c>
      <c r="CK131" s="0" t="s">
        <v>1119</v>
      </c>
      <c r="DX131" s="0" t="s">
        <v>156</v>
      </c>
      <c r="DY131" s="0" t="s">
        <v>157</v>
      </c>
      <c r="DZ131" s="0" t="s">
        <v>158</v>
      </c>
      <c r="EA131" s="0" t="s">
        <v>159</v>
      </c>
      <c r="EB131" s="0" t="s">
        <v>171</v>
      </c>
      <c r="EC131" s="1" t="n">
        <v>45057</v>
      </c>
      <c r="EH131" s="0" t="s">
        <v>1169</v>
      </c>
      <c r="EI131" s="1" t="n">
        <v>45072</v>
      </c>
      <c r="EK131" s="0" t="s">
        <v>1170</v>
      </c>
      <c r="EL131" s="0" t="s">
        <v>174</v>
      </c>
      <c r="EM131" s="0" t="s">
        <v>1171</v>
      </c>
      <c r="EN131" s="0" t="n">
        <f aca="false">FALSE()</f>
        <v>0</v>
      </c>
      <c r="EO131" s="0" t="n">
        <v>8520</v>
      </c>
      <c r="EP131" s="0" t="n">
        <v>10309.2</v>
      </c>
    </row>
    <row r="132" customFormat="false" ht="15" hidden="false" customHeight="false" outlineLevel="0" collapsed="false">
      <c r="A132" s="0" t="n">
        <v>12226887</v>
      </c>
      <c r="B132" s="0" t="s">
        <v>1172</v>
      </c>
      <c r="C132" s="1" t="n">
        <v>45071.6800420023</v>
      </c>
      <c r="D132" s="0" t="s">
        <v>147</v>
      </c>
      <c r="E132" s="1" t="n">
        <v>44980</v>
      </c>
      <c r="F132" s="0" t="s">
        <v>148</v>
      </c>
      <c r="G132" s="0" t="s">
        <v>1173</v>
      </c>
      <c r="H132" s="0" t="s">
        <v>1174</v>
      </c>
      <c r="J132" s="0" t="n">
        <v>68320.3</v>
      </c>
      <c r="K132" s="0" t="n">
        <v>0</v>
      </c>
      <c r="L132" s="0" t="n">
        <v>0</v>
      </c>
      <c r="M132" s="0" t="s">
        <v>1175</v>
      </c>
      <c r="N132" s="0" t="n">
        <v>1</v>
      </c>
      <c r="O132" s="0" t="s">
        <v>1176</v>
      </c>
      <c r="P132" s="0" t="s">
        <v>1177</v>
      </c>
      <c r="BC132" s="0" t="s">
        <v>154</v>
      </c>
      <c r="BE132" s="0" t="s">
        <v>954</v>
      </c>
      <c r="BF132" s="0" t="s">
        <v>482</v>
      </c>
      <c r="BG132" s="0" t="s">
        <v>158</v>
      </c>
      <c r="BH132" s="0" t="s">
        <v>159</v>
      </c>
      <c r="BI132" s="0" t="s">
        <v>160</v>
      </c>
      <c r="BJ132" s="0" t="n">
        <v>40004050000832</v>
      </c>
      <c r="BK132" s="0" t="s">
        <v>161</v>
      </c>
      <c r="BL132" s="0" t="s">
        <v>162</v>
      </c>
      <c r="BM132" s="0" t="s">
        <v>163</v>
      </c>
      <c r="BN132" s="0" t="s">
        <v>497</v>
      </c>
      <c r="BO132" s="0" t="s">
        <v>165</v>
      </c>
      <c r="BP132" s="0" t="s">
        <v>199</v>
      </c>
      <c r="BQ132" s="0" t="s">
        <v>167</v>
      </c>
      <c r="BR132" s="0" t="s">
        <v>168</v>
      </c>
      <c r="BS132" s="0" t="s">
        <v>169</v>
      </c>
      <c r="BT132" s="1" t="n">
        <v>44998.5833333333</v>
      </c>
      <c r="BX132" s="0" t="s">
        <v>155</v>
      </c>
      <c r="CC132" s="0" t="s">
        <v>170</v>
      </c>
      <c r="CD132" s="0" t="s">
        <v>1174</v>
      </c>
      <c r="CE132" s="0" t="n">
        <v>68320.3</v>
      </c>
      <c r="CF132" s="0" t="n">
        <v>0</v>
      </c>
      <c r="CG132" s="0" t="n">
        <v>0</v>
      </c>
      <c r="CH132" s="0" t="s">
        <v>1175</v>
      </c>
      <c r="CI132" s="0" t="n">
        <v>1</v>
      </c>
      <c r="CJ132" s="0" t="s">
        <v>1176</v>
      </c>
      <c r="CK132" s="0" t="s">
        <v>1177</v>
      </c>
      <c r="DX132" s="0" t="s">
        <v>954</v>
      </c>
      <c r="DY132" s="0" t="s">
        <v>482</v>
      </c>
      <c r="DZ132" s="0" t="s">
        <v>158</v>
      </c>
      <c r="EA132" s="0" t="s">
        <v>159</v>
      </c>
      <c r="EB132" s="0" t="s">
        <v>171</v>
      </c>
      <c r="EC132" s="1" t="n">
        <v>45035</v>
      </c>
      <c r="EH132" s="0" t="s">
        <v>1173</v>
      </c>
      <c r="EI132" s="1" t="n">
        <v>45065</v>
      </c>
      <c r="EJ132" s="1" t="n">
        <v>45065</v>
      </c>
      <c r="EK132" s="0" t="s">
        <v>1178</v>
      </c>
      <c r="EL132" s="0" t="s">
        <v>443</v>
      </c>
      <c r="EM132" s="0" t="s">
        <v>1179</v>
      </c>
      <c r="EN132" s="0" t="n">
        <f aca="false">FALSE()</f>
        <v>0</v>
      </c>
      <c r="EO132" s="0" t="n">
        <v>0</v>
      </c>
      <c r="EP132" s="0" t="n">
        <v>0</v>
      </c>
    </row>
    <row r="133" customFormat="false" ht="15" hidden="false" customHeight="false" outlineLevel="0" collapsed="false">
      <c r="A133" s="0" t="n">
        <v>12571467</v>
      </c>
      <c r="B133" s="0" t="s">
        <v>1180</v>
      </c>
      <c r="C133" s="1" t="n">
        <v>45070.5257391667</v>
      </c>
      <c r="D133" s="0" t="s">
        <v>147</v>
      </c>
      <c r="E133" s="1" t="n">
        <v>45035</v>
      </c>
      <c r="F133" s="0" t="s">
        <v>148</v>
      </c>
      <c r="G133" s="0" t="s">
        <v>1181</v>
      </c>
      <c r="H133" s="0" t="s">
        <v>1182</v>
      </c>
      <c r="J133" s="0" t="n">
        <v>2072817.5</v>
      </c>
      <c r="K133" s="0" t="n">
        <v>2072817.5</v>
      </c>
      <c r="L133" s="0" t="n">
        <v>2508109.18</v>
      </c>
      <c r="M133" s="0" t="s">
        <v>869</v>
      </c>
      <c r="N133" s="0" t="n">
        <v>1</v>
      </c>
      <c r="O133" s="0" t="s">
        <v>870</v>
      </c>
      <c r="P133" s="0" t="s">
        <v>871</v>
      </c>
      <c r="BC133" s="0" t="s">
        <v>154</v>
      </c>
      <c r="BE133" s="0" t="s">
        <v>156</v>
      </c>
      <c r="BF133" s="0" t="s">
        <v>157</v>
      </c>
      <c r="BG133" s="0" t="s">
        <v>158</v>
      </c>
      <c r="BH133" s="0" t="s">
        <v>159</v>
      </c>
      <c r="BI133" s="0" t="s">
        <v>160</v>
      </c>
      <c r="BJ133" s="0" t="n">
        <v>40004050000832</v>
      </c>
      <c r="BK133" s="0" t="s">
        <v>161</v>
      </c>
      <c r="BL133" s="0" t="s">
        <v>162</v>
      </c>
      <c r="BM133" s="0" t="s">
        <v>163</v>
      </c>
      <c r="BN133" s="0" t="s">
        <v>497</v>
      </c>
      <c r="BO133" s="0" t="s">
        <v>165</v>
      </c>
      <c r="BP133" s="0" t="s">
        <v>184</v>
      </c>
      <c r="BQ133" s="0" t="s">
        <v>185</v>
      </c>
      <c r="BR133" s="0" t="s">
        <v>168</v>
      </c>
      <c r="BS133" s="0" t="s">
        <v>169</v>
      </c>
      <c r="BT133" s="1" t="n">
        <v>44998.5833333333</v>
      </c>
      <c r="BX133" s="0" t="s">
        <v>155</v>
      </c>
      <c r="CA133" s="0" t="s">
        <v>1183</v>
      </c>
      <c r="CC133" s="0" t="s">
        <v>170</v>
      </c>
      <c r="CD133" s="0" t="s">
        <v>1182</v>
      </c>
      <c r="CE133" s="0" t="n">
        <v>2072817.5</v>
      </c>
      <c r="CF133" s="0" t="n">
        <v>2508109.18</v>
      </c>
      <c r="CG133" s="0" t="n">
        <v>2072817.5</v>
      </c>
      <c r="CH133" s="0" t="s">
        <v>869</v>
      </c>
      <c r="CI133" s="0" t="n">
        <v>1</v>
      </c>
      <c r="CJ133" s="0" t="s">
        <v>870</v>
      </c>
      <c r="CK133" s="0" t="s">
        <v>871</v>
      </c>
      <c r="DX133" s="0" t="s">
        <v>156</v>
      </c>
      <c r="DY133" s="0" t="s">
        <v>157</v>
      </c>
      <c r="DZ133" s="0" t="s">
        <v>158</v>
      </c>
      <c r="EA133" s="0" t="s">
        <v>159</v>
      </c>
      <c r="EB133" s="0" t="s">
        <v>171</v>
      </c>
      <c r="EC133" s="1" t="n">
        <v>45035</v>
      </c>
      <c r="EH133" s="0" t="s">
        <v>1184</v>
      </c>
      <c r="EI133" s="1" t="n">
        <v>45068</v>
      </c>
      <c r="EK133" s="0" t="s">
        <v>879</v>
      </c>
      <c r="EL133" s="0" t="s">
        <v>174</v>
      </c>
      <c r="EM133" s="0" t="s">
        <v>880</v>
      </c>
      <c r="EN133" s="0" t="n">
        <f aca="false">FALSE()</f>
        <v>0</v>
      </c>
      <c r="EO133" s="0" t="n">
        <v>1673209.52</v>
      </c>
      <c r="EP133" s="0" t="n">
        <v>2024583.52</v>
      </c>
    </row>
    <row r="134" customFormat="false" ht="15" hidden="false" customHeight="false" outlineLevel="0" collapsed="false">
      <c r="A134" s="0" t="n">
        <v>5958919</v>
      </c>
      <c r="B134" s="0" t="s">
        <v>1185</v>
      </c>
      <c r="C134" s="1" t="n">
        <v>45069.5529522685</v>
      </c>
      <c r="D134" s="0" t="s">
        <v>147</v>
      </c>
      <c r="E134" s="1" t="n">
        <v>43987</v>
      </c>
      <c r="F134" s="0" t="s">
        <v>148</v>
      </c>
      <c r="G134" s="0" t="s">
        <v>1186</v>
      </c>
      <c r="H134" s="3" t="s">
        <v>1187</v>
      </c>
      <c r="J134" s="0" t="n">
        <v>50000</v>
      </c>
      <c r="K134" s="0" t="n">
        <v>30000</v>
      </c>
      <c r="L134" s="0" t="n">
        <v>36300</v>
      </c>
      <c r="M134" s="0" t="s">
        <v>1188</v>
      </c>
      <c r="N134" s="0" t="n">
        <v>1</v>
      </c>
      <c r="O134" s="0" t="s">
        <v>1189</v>
      </c>
      <c r="P134" s="0" t="s">
        <v>1190</v>
      </c>
      <c r="BC134" s="0" t="s">
        <v>154</v>
      </c>
      <c r="BE134" s="0" t="s">
        <v>197</v>
      </c>
      <c r="BF134" s="0" t="s">
        <v>198</v>
      </c>
      <c r="BG134" s="0" t="s">
        <v>158</v>
      </c>
      <c r="BH134" s="0" t="s">
        <v>159</v>
      </c>
      <c r="BI134" s="0" t="s">
        <v>160</v>
      </c>
      <c r="BJ134" s="0" t="n">
        <v>40004050000832</v>
      </c>
      <c r="BK134" s="0" t="s">
        <v>161</v>
      </c>
      <c r="BL134" s="0" t="s">
        <v>162</v>
      </c>
      <c r="BM134" s="0" t="s">
        <v>163</v>
      </c>
      <c r="BN134" s="0" t="s">
        <v>497</v>
      </c>
      <c r="BO134" s="0" t="s">
        <v>165</v>
      </c>
      <c r="BP134" s="0" t="s">
        <v>290</v>
      </c>
      <c r="BR134" s="0" t="s">
        <v>168</v>
      </c>
      <c r="BS134" s="0" t="s">
        <v>169</v>
      </c>
      <c r="BT134" s="1" t="n">
        <v>43992.5833333333</v>
      </c>
      <c r="BX134" s="0" t="s">
        <v>155</v>
      </c>
      <c r="CC134" s="0" t="s">
        <v>170</v>
      </c>
      <c r="CD134" s="3" t="s">
        <v>1187</v>
      </c>
      <c r="CE134" s="0" t="n">
        <v>50000</v>
      </c>
      <c r="CF134" s="0" t="n">
        <v>36300</v>
      </c>
      <c r="CG134" s="0" t="n">
        <v>30000</v>
      </c>
      <c r="CH134" s="0" t="s">
        <v>1188</v>
      </c>
      <c r="CI134" s="0" t="n">
        <v>1</v>
      </c>
      <c r="CJ134" s="0" t="s">
        <v>1189</v>
      </c>
      <c r="CK134" s="0" t="s">
        <v>1190</v>
      </c>
      <c r="DX134" s="0" t="s">
        <v>197</v>
      </c>
      <c r="DY134" s="0" t="s">
        <v>198</v>
      </c>
      <c r="DZ134" s="0" t="s">
        <v>158</v>
      </c>
      <c r="EA134" s="0" t="s">
        <v>159</v>
      </c>
      <c r="EB134" s="0" t="s">
        <v>200</v>
      </c>
      <c r="EC134" s="1" t="n">
        <v>44020</v>
      </c>
      <c r="EE134" s="0" t="n">
        <v>36300</v>
      </c>
      <c r="EF134" s="0" t="n">
        <v>36300</v>
      </c>
      <c r="EH134" s="0" t="s">
        <v>1191</v>
      </c>
      <c r="EI134" s="1" t="n">
        <v>44022</v>
      </c>
      <c r="EK134" s="0" t="s">
        <v>1192</v>
      </c>
      <c r="EL134" s="0" t="s">
        <v>174</v>
      </c>
      <c r="EM134" s="0" t="s">
        <v>1193</v>
      </c>
      <c r="EN134" s="0" t="n">
        <f aca="false">FALSE()</f>
        <v>0</v>
      </c>
      <c r="EO134" s="0" t="n">
        <v>30000</v>
      </c>
      <c r="EP134" s="0" t="n">
        <v>36300</v>
      </c>
    </row>
    <row r="135" customFormat="false" ht="15" hidden="false" customHeight="false" outlineLevel="0" collapsed="false">
      <c r="A135" s="0" t="n">
        <v>12787269</v>
      </c>
      <c r="B135" s="0" t="s">
        <v>1194</v>
      </c>
      <c r="C135" s="1" t="n">
        <v>45069.4415717014</v>
      </c>
      <c r="D135" s="0" t="s">
        <v>147</v>
      </c>
      <c r="E135" s="1" t="n">
        <v>45069</v>
      </c>
      <c r="F135" s="0" t="s">
        <v>148</v>
      </c>
      <c r="G135" s="0" t="s">
        <v>1195</v>
      </c>
      <c r="H135" s="0" t="s">
        <v>1196</v>
      </c>
      <c r="J135" s="0" t="n">
        <v>1020139.7</v>
      </c>
      <c r="K135" s="0" t="n">
        <v>1020139.7</v>
      </c>
      <c r="L135" s="0" t="n">
        <v>1234369.04</v>
      </c>
      <c r="M135" s="0" t="s">
        <v>213</v>
      </c>
      <c r="N135" s="0" t="n">
        <v>1</v>
      </c>
      <c r="O135" s="0" t="s">
        <v>214</v>
      </c>
      <c r="P135" s="0" t="s">
        <v>215</v>
      </c>
      <c r="BC135" s="0" t="s">
        <v>154</v>
      </c>
      <c r="BE135" s="0" t="s">
        <v>183</v>
      </c>
      <c r="BF135" s="0" t="s">
        <v>157</v>
      </c>
      <c r="BG135" s="0" t="s">
        <v>158</v>
      </c>
      <c r="BH135" s="0" t="s">
        <v>159</v>
      </c>
      <c r="BI135" s="0" t="s">
        <v>160</v>
      </c>
      <c r="BJ135" s="0" t="n">
        <v>40004050000832</v>
      </c>
      <c r="BK135" s="0" t="s">
        <v>161</v>
      </c>
      <c r="BL135" s="0" t="s">
        <v>162</v>
      </c>
      <c r="BM135" s="0" t="s">
        <v>163</v>
      </c>
      <c r="BN135" s="0" t="s">
        <v>497</v>
      </c>
      <c r="BO135" s="0" t="s">
        <v>165</v>
      </c>
      <c r="BP135" s="0" t="s">
        <v>184</v>
      </c>
      <c r="BQ135" s="0" t="s">
        <v>185</v>
      </c>
      <c r="BR135" s="0" t="s">
        <v>168</v>
      </c>
      <c r="BS135" s="0" t="s">
        <v>169</v>
      </c>
      <c r="BT135" s="1" t="n">
        <v>44987.5833333333</v>
      </c>
      <c r="BX135" s="0" t="s">
        <v>155</v>
      </c>
      <c r="CC135" s="0" t="s">
        <v>170</v>
      </c>
      <c r="CD135" s="0" t="s">
        <v>1196</v>
      </c>
      <c r="CE135" s="0" t="n">
        <v>1020139.7</v>
      </c>
      <c r="CF135" s="0" t="n">
        <v>1234369.04</v>
      </c>
      <c r="CG135" s="0" t="n">
        <v>1020139.7</v>
      </c>
      <c r="CH135" s="0" t="s">
        <v>213</v>
      </c>
      <c r="CI135" s="0" t="n">
        <v>1</v>
      </c>
      <c r="CJ135" s="0" t="s">
        <v>214</v>
      </c>
      <c r="CK135" s="0" t="s">
        <v>215</v>
      </c>
      <c r="DX135" s="0" t="s">
        <v>183</v>
      </c>
      <c r="DY135" s="0" t="s">
        <v>157</v>
      </c>
      <c r="DZ135" s="0" t="s">
        <v>158</v>
      </c>
      <c r="EA135" s="0" t="s">
        <v>159</v>
      </c>
      <c r="EB135" s="0" t="s">
        <v>171</v>
      </c>
      <c r="EC135" s="1" t="n">
        <v>45065</v>
      </c>
      <c r="EH135" s="0" t="s">
        <v>254</v>
      </c>
      <c r="EI135" s="1" t="n">
        <v>45065</v>
      </c>
      <c r="EK135" s="0" t="s">
        <v>1197</v>
      </c>
      <c r="EL135" s="0" t="s">
        <v>174</v>
      </c>
      <c r="EM135" s="0" t="s">
        <v>1198</v>
      </c>
      <c r="EN135" s="0" t="n">
        <f aca="false">FALSE()</f>
        <v>0</v>
      </c>
      <c r="EO135" s="0" t="n">
        <v>1012000</v>
      </c>
      <c r="EP135" s="0" t="n">
        <v>1224520</v>
      </c>
    </row>
    <row r="136" customFormat="false" ht="15" hidden="false" customHeight="false" outlineLevel="0" collapsed="false">
      <c r="A136" s="0" t="n">
        <v>12337682</v>
      </c>
      <c r="B136" s="0" t="s">
        <v>1199</v>
      </c>
      <c r="C136" s="1" t="n">
        <v>45069.3848886227</v>
      </c>
      <c r="D136" s="0" t="s">
        <v>147</v>
      </c>
      <c r="E136" s="1" t="n">
        <v>44998</v>
      </c>
      <c r="F136" s="0" t="s">
        <v>148</v>
      </c>
      <c r="G136" s="0" t="s">
        <v>1200</v>
      </c>
      <c r="H136" s="0" t="s">
        <v>1201</v>
      </c>
      <c r="J136" s="0" t="n">
        <v>1893223</v>
      </c>
      <c r="K136" s="0" t="n">
        <v>1893223</v>
      </c>
      <c r="L136" s="0" t="n">
        <v>2290799.83</v>
      </c>
      <c r="M136" s="0" t="s">
        <v>1202</v>
      </c>
      <c r="N136" s="0" t="n">
        <v>2</v>
      </c>
      <c r="O136" s="0" t="s">
        <v>607</v>
      </c>
      <c r="P136" s="0" t="s">
        <v>608</v>
      </c>
      <c r="Q136" s="0" t="s">
        <v>1056</v>
      </c>
      <c r="R136" s="0" t="s">
        <v>1057</v>
      </c>
      <c r="BC136" s="0" t="s">
        <v>182</v>
      </c>
      <c r="BE136" s="0" t="s">
        <v>156</v>
      </c>
      <c r="BF136" s="0" t="s">
        <v>157</v>
      </c>
      <c r="BG136" s="0" t="s">
        <v>158</v>
      </c>
      <c r="BH136" s="0" t="s">
        <v>159</v>
      </c>
      <c r="BI136" s="0" t="s">
        <v>160</v>
      </c>
      <c r="BJ136" s="0" t="n">
        <v>40004050000832</v>
      </c>
      <c r="BK136" s="0" t="s">
        <v>161</v>
      </c>
      <c r="BL136" s="0" t="s">
        <v>162</v>
      </c>
      <c r="BM136" s="0" t="s">
        <v>163</v>
      </c>
      <c r="BN136" s="0" t="s">
        <v>497</v>
      </c>
      <c r="BO136" s="0" t="s">
        <v>165</v>
      </c>
      <c r="BP136" s="0" t="s">
        <v>166</v>
      </c>
      <c r="BQ136" s="0" t="s">
        <v>167</v>
      </c>
      <c r="BR136" s="0" t="s">
        <v>168</v>
      </c>
      <c r="BS136" s="0" t="s">
        <v>169</v>
      </c>
      <c r="BT136" s="1" t="n">
        <v>45026.5833333333</v>
      </c>
      <c r="BX136" s="0" t="s">
        <v>155</v>
      </c>
      <c r="CC136" s="0" t="s">
        <v>170</v>
      </c>
      <c r="CD136" s="0" t="s">
        <v>1201</v>
      </c>
      <c r="CE136" s="0" t="n">
        <v>1893223</v>
      </c>
      <c r="CF136" s="0" t="n">
        <v>2290799.83</v>
      </c>
      <c r="CG136" s="0" t="n">
        <v>1893223</v>
      </c>
      <c r="CH136" s="0" t="s">
        <v>1202</v>
      </c>
      <c r="CI136" s="0" t="n">
        <v>2</v>
      </c>
      <c r="CJ136" s="0" t="s">
        <v>607</v>
      </c>
      <c r="CK136" s="0" t="s">
        <v>608</v>
      </c>
      <c r="CL136" s="0" t="s">
        <v>1056</v>
      </c>
      <c r="CM136" s="0" t="s">
        <v>1057</v>
      </c>
      <c r="DX136" s="0" t="s">
        <v>156</v>
      </c>
      <c r="DY136" s="0" t="s">
        <v>157</v>
      </c>
      <c r="DZ136" s="0" t="s">
        <v>158</v>
      </c>
      <c r="EA136" s="0" t="s">
        <v>159</v>
      </c>
      <c r="EB136" s="0" t="s">
        <v>171</v>
      </c>
      <c r="EC136" s="1" t="n">
        <v>45062</v>
      </c>
      <c r="EH136" s="0" t="s">
        <v>1203</v>
      </c>
      <c r="EI136" s="1" t="n">
        <v>45065</v>
      </c>
      <c r="EK136" s="0" t="s">
        <v>679</v>
      </c>
      <c r="EL136" s="0" t="s">
        <v>174</v>
      </c>
      <c r="EM136" s="0" t="s">
        <v>532</v>
      </c>
      <c r="EN136" s="0" t="n">
        <f aca="false">FALSE()</f>
        <v>0</v>
      </c>
      <c r="EO136" s="0" t="n">
        <v>1835667.56</v>
      </c>
      <c r="EP136" s="0" t="n">
        <v>2221157.75</v>
      </c>
    </row>
    <row r="137" customFormat="false" ht="15" hidden="false" customHeight="false" outlineLevel="0" collapsed="false">
      <c r="A137" s="0" t="n">
        <v>12226539</v>
      </c>
      <c r="B137" s="0" t="s">
        <v>1204</v>
      </c>
      <c r="C137" s="1" t="n">
        <v>45068.6070654051</v>
      </c>
      <c r="D137" s="0" t="s">
        <v>147</v>
      </c>
      <c r="E137" s="1" t="n">
        <v>44981</v>
      </c>
      <c r="F137" s="0" t="s">
        <v>148</v>
      </c>
      <c r="G137" s="0" t="s">
        <v>1205</v>
      </c>
      <c r="H137" s="0" t="s">
        <v>1206</v>
      </c>
      <c r="J137" s="0" t="n">
        <v>1625274.79</v>
      </c>
      <c r="K137" s="0" t="n">
        <v>1625274.79</v>
      </c>
      <c r="L137" s="0" t="n">
        <v>1966582.5</v>
      </c>
      <c r="M137" s="0" t="s">
        <v>1207</v>
      </c>
      <c r="N137" s="0" t="n">
        <v>4</v>
      </c>
      <c r="O137" s="0" t="s">
        <v>207</v>
      </c>
      <c r="P137" s="0" t="s">
        <v>208</v>
      </c>
      <c r="Q137" s="0" t="s">
        <v>1208</v>
      </c>
      <c r="R137" s="0" t="s">
        <v>1209</v>
      </c>
      <c r="S137" s="0" t="s">
        <v>1056</v>
      </c>
      <c r="T137" s="0" t="s">
        <v>1057</v>
      </c>
      <c r="U137" s="0" t="s">
        <v>517</v>
      </c>
      <c r="V137" s="0" t="s">
        <v>518</v>
      </c>
      <c r="BC137" s="0" t="s">
        <v>182</v>
      </c>
      <c r="BE137" s="0" t="s">
        <v>156</v>
      </c>
      <c r="BF137" s="0" t="s">
        <v>157</v>
      </c>
      <c r="BG137" s="0" t="s">
        <v>158</v>
      </c>
      <c r="BH137" s="0" t="s">
        <v>159</v>
      </c>
      <c r="BI137" s="0" t="s">
        <v>160</v>
      </c>
      <c r="BJ137" s="0" t="n">
        <v>40004050000832</v>
      </c>
      <c r="BK137" s="0" t="s">
        <v>161</v>
      </c>
      <c r="BL137" s="0" t="s">
        <v>162</v>
      </c>
      <c r="BM137" s="0" t="s">
        <v>163</v>
      </c>
      <c r="BN137" s="0" t="s">
        <v>497</v>
      </c>
      <c r="BO137" s="0" t="s">
        <v>165</v>
      </c>
      <c r="BP137" s="0" t="s">
        <v>166</v>
      </c>
      <c r="BQ137" s="0" t="s">
        <v>167</v>
      </c>
      <c r="BR137" s="0" t="s">
        <v>168</v>
      </c>
      <c r="BS137" s="0" t="s">
        <v>169</v>
      </c>
      <c r="BT137" s="1" t="n">
        <v>45002.9993055556</v>
      </c>
      <c r="BX137" s="0" t="s">
        <v>155</v>
      </c>
      <c r="CC137" s="0" t="s">
        <v>170</v>
      </c>
      <c r="CD137" s="0" t="s">
        <v>1206</v>
      </c>
      <c r="CE137" s="0" t="n">
        <v>1625274.79</v>
      </c>
      <c r="CF137" s="0" t="n">
        <v>1966582.5</v>
      </c>
      <c r="CG137" s="0" t="n">
        <v>1625274.79</v>
      </c>
      <c r="CH137" s="0" t="s">
        <v>1207</v>
      </c>
      <c r="CI137" s="0" t="n">
        <v>4</v>
      </c>
      <c r="CJ137" s="0" t="s">
        <v>207</v>
      </c>
      <c r="CK137" s="0" t="s">
        <v>208</v>
      </c>
      <c r="CL137" s="0" t="s">
        <v>1208</v>
      </c>
      <c r="CM137" s="0" t="s">
        <v>1209</v>
      </c>
      <c r="CN137" s="0" t="s">
        <v>1056</v>
      </c>
      <c r="CO137" s="0" t="s">
        <v>1057</v>
      </c>
      <c r="CP137" s="0" t="s">
        <v>517</v>
      </c>
      <c r="CQ137" s="0" t="s">
        <v>518</v>
      </c>
      <c r="DX137" s="0" t="s">
        <v>156</v>
      </c>
      <c r="DY137" s="0" t="s">
        <v>157</v>
      </c>
      <c r="DZ137" s="0" t="s">
        <v>158</v>
      </c>
      <c r="EA137" s="0" t="s">
        <v>159</v>
      </c>
      <c r="EB137" s="0" t="s">
        <v>171</v>
      </c>
      <c r="EC137" s="1" t="n">
        <v>45058</v>
      </c>
      <c r="EH137" s="0" t="s">
        <v>1210</v>
      </c>
      <c r="EI137" s="1" t="n">
        <v>45065</v>
      </c>
      <c r="EK137" s="0" t="s">
        <v>679</v>
      </c>
      <c r="EL137" s="0" t="s">
        <v>174</v>
      </c>
      <c r="EM137" s="0" t="s">
        <v>532</v>
      </c>
      <c r="EN137" s="0" t="n">
        <f aca="false">FALSE()</f>
        <v>0</v>
      </c>
      <c r="EO137" s="0" t="n">
        <v>904075.86</v>
      </c>
      <c r="EP137" s="0" t="n">
        <v>1093931.79</v>
      </c>
    </row>
    <row r="138" customFormat="false" ht="15" hidden="false" customHeight="false" outlineLevel="0" collapsed="false">
      <c r="A138" s="0" t="n">
        <v>12268026</v>
      </c>
      <c r="B138" s="0" t="s">
        <v>1211</v>
      </c>
      <c r="C138" s="1" t="n">
        <v>45068.3307409144</v>
      </c>
      <c r="D138" s="0" t="s">
        <v>147</v>
      </c>
      <c r="E138" s="1" t="n">
        <v>44987</v>
      </c>
      <c r="F138" s="0" t="s">
        <v>148</v>
      </c>
      <c r="G138" s="0" t="s">
        <v>1212</v>
      </c>
      <c r="H138" s="0" t="s">
        <v>1213</v>
      </c>
      <c r="J138" s="0" t="n">
        <v>81750</v>
      </c>
      <c r="K138" s="0" t="n">
        <v>81750</v>
      </c>
      <c r="L138" s="0" t="n">
        <v>98917.5</v>
      </c>
      <c r="M138" s="0" t="s">
        <v>1214</v>
      </c>
      <c r="N138" s="0" t="n">
        <v>1</v>
      </c>
      <c r="O138" s="0" t="s">
        <v>1215</v>
      </c>
      <c r="P138" s="0" t="s">
        <v>1216</v>
      </c>
      <c r="BC138" s="0" t="s">
        <v>154</v>
      </c>
      <c r="BE138" s="0" t="s">
        <v>156</v>
      </c>
      <c r="BF138" s="0" t="s">
        <v>157</v>
      </c>
      <c r="BG138" s="0" t="s">
        <v>158</v>
      </c>
      <c r="BH138" s="0" t="s">
        <v>159</v>
      </c>
      <c r="BI138" s="0" t="s">
        <v>160</v>
      </c>
      <c r="BJ138" s="0" t="n">
        <v>40004050000832</v>
      </c>
      <c r="BK138" s="0" t="s">
        <v>161</v>
      </c>
      <c r="BL138" s="0" t="s">
        <v>162</v>
      </c>
      <c r="BM138" s="0" t="s">
        <v>163</v>
      </c>
      <c r="BN138" s="0" t="s">
        <v>497</v>
      </c>
      <c r="BO138" s="0" t="s">
        <v>165</v>
      </c>
      <c r="BP138" s="0" t="s">
        <v>166</v>
      </c>
      <c r="BQ138" s="0" t="s">
        <v>167</v>
      </c>
      <c r="BR138" s="0" t="s">
        <v>168</v>
      </c>
      <c r="BS138" s="0" t="s">
        <v>169</v>
      </c>
      <c r="BT138" s="1" t="n">
        <v>45006.5833333333</v>
      </c>
      <c r="BX138" s="0" t="s">
        <v>155</v>
      </c>
      <c r="CC138" s="0" t="s">
        <v>170</v>
      </c>
      <c r="CD138" s="0" t="s">
        <v>1213</v>
      </c>
      <c r="CE138" s="0" t="n">
        <v>81750</v>
      </c>
      <c r="CF138" s="0" t="n">
        <v>98917.5</v>
      </c>
      <c r="CG138" s="0" t="n">
        <v>81750</v>
      </c>
      <c r="CH138" s="0" t="s">
        <v>1214</v>
      </c>
      <c r="CI138" s="0" t="n">
        <v>1</v>
      </c>
      <c r="CJ138" s="0" t="s">
        <v>1215</v>
      </c>
      <c r="CK138" s="0" t="s">
        <v>1216</v>
      </c>
      <c r="DX138" s="0" t="s">
        <v>156</v>
      </c>
      <c r="DY138" s="0" t="s">
        <v>157</v>
      </c>
      <c r="DZ138" s="0" t="s">
        <v>158</v>
      </c>
      <c r="EA138" s="0" t="s">
        <v>159</v>
      </c>
      <c r="EB138" s="0" t="s">
        <v>171</v>
      </c>
      <c r="EC138" s="1" t="n">
        <v>45058</v>
      </c>
      <c r="EE138" s="0" t="n">
        <v>84458</v>
      </c>
      <c r="EF138" s="0" t="n">
        <v>97405</v>
      </c>
      <c r="EH138" s="0" t="s">
        <v>1217</v>
      </c>
      <c r="EI138" s="1" t="n">
        <v>45064</v>
      </c>
      <c r="EK138" s="0" t="s">
        <v>1218</v>
      </c>
      <c r="EL138" s="0" t="s">
        <v>174</v>
      </c>
      <c r="EM138" s="0" t="s">
        <v>1219</v>
      </c>
      <c r="EN138" s="0" t="n">
        <f aca="false">FALSE()</f>
        <v>0</v>
      </c>
      <c r="EO138" s="0" t="n">
        <v>69800</v>
      </c>
      <c r="EP138" s="0" t="n">
        <v>84458</v>
      </c>
    </row>
    <row r="139" customFormat="false" ht="15" hidden="false" customHeight="false" outlineLevel="0" collapsed="false">
      <c r="A139" s="0" t="n">
        <v>12543788</v>
      </c>
      <c r="B139" s="0" t="s">
        <v>1220</v>
      </c>
      <c r="C139" s="1" t="n">
        <v>45064.3596783796</v>
      </c>
      <c r="D139" s="0" t="s">
        <v>147</v>
      </c>
      <c r="E139" s="1" t="n">
        <v>45030</v>
      </c>
      <c r="F139" s="0" t="s">
        <v>148</v>
      </c>
      <c r="G139" s="0" t="s">
        <v>1221</v>
      </c>
      <c r="H139" s="0" t="s">
        <v>1222</v>
      </c>
      <c r="J139" s="0" t="n">
        <v>99268.18</v>
      </c>
      <c r="K139" s="0" t="n">
        <v>76477.27</v>
      </c>
      <c r="L139" s="0" t="n">
        <v>84125</v>
      </c>
      <c r="M139" s="0" t="s">
        <v>1223</v>
      </c>
      <c r="N139" s="0" t="n">
        <v>2</v>
      </c>
      <c r="O139" s="0" t="s">
        <v>1224</v>
      </c>
      <c r="P139" s="0" t="s">
        <v>1225</v>
      </c>
      <c r="Q139" s="0" t="s">
        <v>1226</v>
      </c>
      <c r="R139" s="0" t="s">
        <v>1227</v>
      </c>
      <c r="BC139" s="0" t="s">
        <v>196</v>
      </c>
      <c r="BE139" s="0" t="s">
        <v>156</v>
      </c>
      <c r="BF139" s="0" t="s">
        <v>157</v>
      </c>
      <c r="BG139" s="0" t="s">
        <v>158</v>
      </c>
      <c r="BH139" s="0" t="s">
        <v>159</v>
      </c>
      <c r="BI139" s="0" t="s">
        <v>160</v>
      </c>
      <c r="BJ139" s="0" t="n">
        <v>40004050000832</v>
      </c>
      <c r="BK139" s="0" t="s">
        <v>161</v>
      </c>
      <c r="BL139" s="0" t="s">
        <v>162</v>
      </c>
      <c r="BM139" s="0" t="s">
        <v>163</v>
      </c>
      <c r="BN139" s="0" t="s">
        <v>497</v>
      </c>
      <c r="BO139" s="0" t="s">
        <v>165</v>
      </c>
      <c r="BP139" s="0" t="s">
        <v>166</v>
      </c>
      <c r="BQ139" s="0" t="s">
        <v>167</v>
      </c>
      <c r="BR139" s="0" t="s">
        <v>621</v>
      </c>
      <c r="BS139" s="0" t="s">
        <v>169</v>
      </c>
      <c r="BT139" s="1" t="n">
        <v>45040.5833333333</v>
      </c>
      <c r="BX139" s="0" t="s">
        <v>155</v>
      </c>
      <c r="CC139" s="0" t="s">
        <v>170</v>
      </c>
      <c r="CD139" s="0" t="s">
        <v>1222</v>
      </c>
      <c r="CE139" s="0" t="n">
        <v>99268.18</v>
      </c>
      <c r="CF139" s="0" t="n">
        <v>84125</v>
      </c>
      <c r="CG139" s="0" t="n">
        <v>76477.27</v>
      </c>
      <c r="CH139" s="0" t="s">
        <v>1223</v>
      </c>
      <c r="CI139" s="0" t="n">
        <v>2</v>
      </c>
      <c r="CJ139" s="0" t="s">
        <v>1224</v>
      </c>
      <c r="CK139" s="0" t="s">
        <v>1225</v>
      </c>
      <c r="CL139" s="0" t="s">
        <v>1226</v>
      </c>
      <c r="CM139" s="0" t="s">
        <v>1227</v>
      </c>
      <c r="DX139" s="0" t="s">
        <v>156</v>
      </c>
      <c r="DY139" s="0" t="s">
        <v>157</v>
      </c>
      <c r="DZ139" s="0" t="s">
        <v>158</v>
      </c>
      <c r="EA139" s="0" t="s">
        <v>159</v>
      </c>
      <c r="EB139" s="0" t="s">
        <v>171</v>
      </c>
      <c r="EC139" s="1" t="n">
        <v>45058</v>
      </c>
      <c r="EH139" s="0" t="s">
        <v>1228</v>
      </c>
      <c r="EI139" s="1" t="n">
        <v>45063</v>
      </c>
      <c r="EK139" s="0" t="s">
        <v>1229</v>
      </c>
      <c r="EL139" s="0" t="s">
        <v>174</v>
      </c>
      <c r="EM139" s="0" t="s">
        <v>1230</v>
      </c>
      <c r="EN139" s="0" t="n">
        <f aca="false">FALSE()</f>
        <v>0</v>
      </c>
      <c r="EO139" s="0" t="n">
        <v>198</v>
      </c>
      <c r="EP139" s="0" t="n">
        <v>217.8</v>
      </c>
    </row>
    <row r="140" customFormat="false" ht="15" hidden="false" customHeight="false" outlineLevel="0" collapsed="false">
      <c r="A140" s="0" t="n">
        <v>12459696</v>
      </c>
      <c r="B140" s="0" t="s">
        <v>1231</v>
      </c>
      <c r="C140" s="1" t="n">
        <v>45063.44808375</v>
      </c>
      <c r="D140" s="0" t="s">
        <v>147</v>
      </c>
      <c r="E140" s="1" t="n">
        <v>45013</v>
      </c>
      <c r="F140" s="0" t="s">
        <v>148</v>
      </c>
      <c r="G140" s="0" t="s">
        <v>1232</v>
      </c>
      <c r="H140" s="0" t="s">
        <v>1233</v>
      </c>
      <c r="J140" s="0" t="n">
        <v>28300</v>
      </c>
      <c r="K140" s="0" t="n">
        <v>28300</v>
      </c>
      <c r="L140" s="0" t="n">
        <v>34243</v>
      </c>
      <c r="M140" s="0" t="s">
        <v>1234</v>
      </c>
      <c r="N140" s="0" t="n">
        <v>1</v>
      </c>
      <c r="O140" s="0" t="s">
        <v>1235</v>
      </c>
      <c r="P140" s="0" t="s">
        <v>1236</v>
      </c>
      <c r="BC140" s="0" t="s">
        <v>154</v>
      </c>
      <c r="BE140" s="0" t="s">
        <v>156</v>
      </c>
      <c r="BF140" s="0" t="s">
        <v>157</v>
      </c>
      <c r="BG140" s="0" t="s">
        <v>158</v>
      </c>
      <c r="BH140" s="0" t="s">
        <v>159</v>
      </c>
      <c r="BI140" s="0" t="s">
        <v>160</v>
      </c>
      <c r="BJ140" s="0" t="n">
        <v>40004050000832</v>
      </c>
      <c r="BK140" s="0" t="s">
        <v>161</v>
      </c>
      <c r="BL140" s="0" t="s">
        <v>162</v>
      </c>
      <c r="BM140" s="0" t="s">
        <v>163</v>
      </c>
      <c r="BN140" s="0" t="s">
        <v>497</v>
      </c>
      <c r="BO140" s="0" t="s">
        <v>165</v>
      </c>
      <c r="BP140" s="0" t="s">
        <v>166</v>
      </c>
      <c r="BQ140" s="0" t="s">
        <v>167</v>
      </c>
      <c r="BR140" s="0" t="s">
        <v>168</v>
      </c>
      <c r="BS140" s="0" t="s">
        <v>169</v>
      </c>
      <c r="BT140" s="1" t="n">
        <v>45034.5833333333</v>
      </c>
      <c r="BX140" s="0" t="s">
        <v>155</v>
      </c>
      <c r="CC140" s="0" t="s">
        <v>254</v>
      </c>
      <c r="CD140" s="0" t="s">
        <v>1237</v>
      </c>
      <c r="CF140" s="0" t="n">
        <v>19723</v>
      </c>
      <c r="CG140" s="0" t="n">
        <v>16300</v>
      </c>
      <c r="CH140" s="0" t="s">
        <v>1234</v>
      </c>
      <c r="CI140" s="0" t="n">
        <v>1</v>
      </c>
      <c r="CJ140" s="0" t="s">
        <v>1235</v>
      </c>
      <c r="CK140" s="0" t="s">
        <v>1236</v>
      </c>
      <c r="DX140" s="0" t="s">
        <v>156</v>
      </c>
      <c r="DY140" s="0" t="s">
        <v>157</v>
      </c>
      <c r="DZ140" s="0" t="s">
        <v>158</v>
      </c>
      <c r="EA140" s="0" t="s">
        <v>159</v>
      </c>
      <c r="EB140" s="0" t="s">
        <v>171</v>
      </c>
      <c r="EC140" s="1" t="n">
        <v>45058</v>
      </c>
      <c r="EH140" s="0" t="s">
        <v>1238</v>
      </c>
      <c r="EI140" s="1" t="n">
        <v>45063</v>
      </c>
      <c r="EK140" s="0" t="s">
        <v>1239</v>
      </c>
      <c r="EL140" s="0" t="s">
        <v>174</v>
      </c>
      <c r="EM140" s="0" t="s">
        <v>1240</v>
      </c>
      <c r="EN140" s="0" t="n">
        <f aca="false">FALSE()</f>
        <v>0</v>
      </c>
      <c r="EO140" s="0" t="n">
        <v>16295</v>
      </c>
      <c r="EP140" s="0" t="n">
        <v>19716.95</v>
      </c>
    </row>
    <row r="141" customFormat="false" ht="15" hidden="false" customHeight="false" outlineLevel="0" collapsed="false">
      <c r="A141" s="0" t="n">
        <v>12459696</v>
      </c>
      <c r="B141" s="0" t="s">
        <v>1231</v>
      </c>
      <c r="C141" s="1" t="n">
        <v>45063.44808375</v>
      </c>
      <c r="D141" s="0" t="s">
        <v>147</v>
      </c>
      <c r="E141" s="1" t="n">
        <v>45013</v>
      </c>
      <c r="F141" s="0" t="s">
        <v>148</v>
      </c>
      <c r="G141" s="0" t="s">
        <v>1232</v>
      </c>
      <c r="H141" s="0" t="s">
        <v>1233</v>
      </c>
      <c r="J141" s="0" t="n">
        <v>28300</v>
      </c>
      <c r="K141" s="0" t="n">
        <v>28300</v>
      </c>
      <c r="L141" s="0" t="n">
        <v>34243</v>
      </c>
      <c r="M141" s="0" t="s">
        <v>1234</v>
      </c>
      <c r="N141" s="0" t="n">
        <v>1</v>
      </c>
      <c r="O141" s="0" t="s">
        <v>1235</v>
      </c>
      <c r="P141" s="0" t="s">
        <v>1236</v>
      </c>
      <c r="BC141" s="0" t="s">
        <v>154</v>
      </c>
      <c r="BE141" s="0" t="s">
        <v>156</v>
      </c>
      <c r="BF141" s="0" t="s">
        <v>157</v>
      </c>
      <c r="BG141" s="0" t="s">
        <v>158</v>
      </c>
      <c r="BH141" s="0" t="s">
        <v>159</v>
      </c>
      <c r="BI141" s="0" t="s">
        <v>160</v>
      </c>
      <c r="BJ141" s="0" t="n">
        <v>40004050000832</v>
      </c>
      <c r="BK141" s="0" t="s">
        <v>161</v>
      </c>
      <c r="BL141" s="0" t="s">
        <v>162</v>
      </c>
      <c r="BM141" s="0" t="s">
        <v>163</v>
      </c>
      <c r="BN141" s="0" t="s">
        <v>497</v>
      </c>
      <c r="BO141" s="0" t="s">
        <v>165</v>
      </c>
      <c r="BP141" s="0" t="s">
        <v>166</v>
      </c>
      <c r="BQ141" s="0" t="s">
        <v>167</v>
      </c>
      <c r="BR141" s="0" t="s">
        <v>168</v>
      </c>
      <c r="BS141" s="0" t="s">
        <v>169</v>
      </c>
      <c r="BT141" s="1" t="n">
        <v>45034.5833333333</v>
      </c>
      <c r="BX141" s="0" t="s">
        <v>155</v>
      </c>
      <c r="CC141" s="0" t="s">
        <v>259</v>
      </c>
      <c r="CD141" s="0" t="s">
        <v>1241</v>
      </c>
      <c r="CF141" s="0" t="n">
        <v>14520</v>
      </c>
      <c r="CG141" s="0" t="n">
        <v>12000</v>
      </c>
      <c r="CH141" s="0" t="s">
        <v>1234</v>
      </c>
      <c r="CI141" s="0" t="n">
        <v>1</v>
      </c>
      <c r="CJ141" s="0" t="s">
        <v>1235</v>
      </c>
      <c r="CK141" s="0" t="s">
        <v>1236</v>
      </c>
      <c r="DX141" s="0" t="s">
        <v>156</v>
      </c>
      <c r="DY141" s="0" t="s">
        <v>157</v>
      </c>
      <c r="DZ141" s="0" t="s">
        <v>158</v>
      </c>
      <c r="EA141" s="0" t="s">
        <v>159</v>
      </c>
      <c r="EB141" s="0" t="s">
        <v>171</v>
      </c>
      <c r="EC141" s="1" t="n">
        <v>45058</v>
      </c>
      <c r="EH141" s="0" t="s">
        <v>1242</v>
      </c>
      <c r="EI141" s="1" t="n">
        <v>45062</v>
      </c>
      <c r="EK141" s="0" t="s">
        <v>1243</v>
      </c>
      <c r="EL141" s="0" t="s">
        <v>174</v>
      </c>
      <c r="EM141" s="0" t="s">
        <v>1244</v>
      </c>
      <c r="EN141" s="0" t="n">
        <f aca="false">FALSE()</f>
        <v>0</v>
      </c>
      <c r="EO141" s="0" t="n">
        <v>11439.79</v>
      </c>
      <c r="EP141" s="0" t="n">
        <v>13842.15</v>
      </c>
    </row>
    <row r="142" customFormat="false" ht="15" hidden="false" customHeight="false" outlineLevel="0" collapsed="false">
      <c r="A142" s="0" t="n">
        <v>12405837</v>
      </c>
      <c r="B142" s="0" t="s">
        <v>1245</v>
      </c>
      <c r="C142" s="1" t="n">
        <v>45058.580726875</v>
      </c>
      <c r="D142" s="0" t="s">
        <v>147</v>
      </c>
      <c r="E142" s="1" t="n">
        <v>45007</v>
      </c>
      <c r="F142" s="0" t="s">
        <v>148</v>
      </c>
      <c r="G142" s="0" t="s">
        <v>1246</v>
      </c>
      <c r="H142" s="3" t="s">
        <v>1247</v>
      </c>
      <c r="J142" s="0" t="n">
        <v>98162.4</v>
      </c>
      <c r="K142" s="0" t="n">
        <v>81802</v>
      </c>
      <c r="L142" s="0" t="n">
        <v>98980.42</v>
      </c>
      <c r="M142" s="0" t="s">
        <v>1248</v>
      </c>
      <c r="N142" s="0" t="n">
        <v>1</v>
      </c>
      <c r="O142" s="0" t="s">
        <v>1249</v>
      </c>
      <c r="P142" s="0" t="s">
        <v>1250</v>
      </c>
      <c r="BC142" s="0" t="s">
        <v>154</v>
      </c>
      <c r="BE142" s="0" t="s">
        <v>156</v>
      </c>
      <c r="BF142" s="0" t="s">
        <v>157</v>
      </c>
      <c r="BG142" s="0" t="s">
        <v>158</v>
      </c>
      <c r="BH142" s="0" t="s">
        <v>159</v>
      </c>
      <c r="BI142" s="0" t="s">
        <v>160</v>
      </c>
      <c r="BJ142" s="0" t="n">
        <v>40004050000832</v>
      </c>
      <c r="BK142" s="0" t="s">
        <v>161</v>
      </c>
      <c r="BL142" s="0" t="s">
        <v>162</v>
      </c>
      <c r="BM142" s="0" t="s">
        <v>163</v>
      </c>
      <c r="BN142" s="0" t="s">
        <v>497</v>
      </c>
      <c r="BO142" s="0" t="s">
        <v>165</v>
      </c>
      <c r="BP142" s="0" t="s">
        <v>166</v>
      </c>
      <c r="BQ142" s="0" t="s">
        <v>167</v>
      </c>
      <c r="BR142" s="0" t="s">
        <v>168</v>
      </c>
      <c r="BS142" s="0" t="s">
        <v>169</v>
      </c>
      <c r="BT142" s="1" t="n">
        <v>45027.5833333333</v>
      </c>
      <c r="BX142" s="0" t="s">
        <v>155</v>
      </c>
      <c r="CC142" s="0" t="s">
        <v>170</v>
      </c>
      <c r="CD142" s="3" t="s">
        <v>1247</v>
      </c>
      <c r="CE142" s="0" t="n">
        <v>98162.4</v>
      </c>
      <c r="CF142" s="0" t="n">
        <v>98980.42</v>
      </c>
      <c r="CG142" s="0" t="n">
        <v>81802</v>
      </c>
      <c r="CH142" s="0" t="s">
        <v>1248</v>
      </c>
      <c r="CI142" s="0" t="n">
        <v>1</v>
      </c>
      <c r="CJ142" s="0" t="s">
        <v>1249</v>
      </c>
      <c r="CK142" s="0" t="s">
        <v>1250</v>
      </c>
      <c r="DX142" s="0" t="s">
        <v>156</v>
      </c>
      <c r="DY142" s="0" t="s">
        <v>157</v>
      </c>
      <c r="DZ142" s="0" t="s">
        <v>158</v>
      </c>
      <c r="EA142" s="0" t="s">
        <v>159</v>
      </c>
      <c r="EB142" s="0" t="s">
        <v>171</v>
      </c>
      <c r="EC142" s="1" t="n">
        <v>45055</v>
      </c>
      <c r="EE142" s="0" t="n">
        <v>5.6</v>
      </c>
      <c r="EF142" s="0" t="n">
        <v>6.87</v>
      </c>
      <c r="EH142" s="0" t="s">
        <v>1251</v>
      </c>
      <c r="EI142" s="1" t="n">
        <v>45056</v>
      </c>
      <c r="EK142" s="0" t="s">
        <v>1252</v>
      </c>
      <c r="EL142" s="0" t="s">
        <v>174</v>
      </c>
      <c r="EM142" s="0" t="s">
        <v>1253</v>
      </c>
      <c r="EN142" s="0" t="n">
        <f aca="false">FALSE()</f>
        <v>0</v>
      </c>
      <c r="EO142" s="0" t="n">
        <v>4.63</v>
      </c>
      <c r="EP142" s="0" t="n">
        <v>5.6</v>
      </c>
    </row>
    <row r="143" customFormat="false" ht="15" hidden="false" customHeight="false" outlineLevel="0" collapsed="false">
      <c r="A143" s="0" t="n">
        <v>11792263</v>
      </c>
      <c r="B143" s="0" t="s">
        <v>1254</v>
      </c>
      <c r="C143" s="1" t="n">
        <v>45050.5549986227</v>
      </c>
      <c r="D143" s="0" t="s">
        <v>147</v>
      </c>
      <c r="E143" s="1" t="n">
        <v>44916</v>
      </c>
      <c r="F143" s="0" t="s">
        <v>148</v>
      </c>
      <c r="G143" s="0" t="s">
        <v>1255</v>
      </c>
      <c r="H143" s="0" t="s">
        <v>1256</v>
      </c>
      <c r="J143" s="0" t="n">
        <v>188566.03</v>
      </c>
      <c r="K143" s="0" t="n">
        <v>188566.03</v>
      </c>
      <c r="L143" s="0" t="n">
        <v>228164.9</v>
      </c>
      <c r="M143" s="0" t="s">
        <v>1257</v>
      </c>
      <c r="N143" s="0" t="n">
        <v>1</v>
      </c>
      <c r="O143" s="0" t="s">
        <v>1258</v>
      </c>
      <c r="P143" s="0" t="s">
        <v>1259</v>
      </c>
      <c r="BC143" s="0" t="s">
        <v>154</v>
      </c>
      <c r="BE143" s="0" t="s">
        <v>156</v>
      </c>
      <c r="BF143" s="0" t="s">
        <v>157</v>
      </c>
      <c r="BG143" s="0" t="s">
        <v>158</v>
      </c>
      <c r="BH143" s="0" t="s">
        <v>159</v>
      </c>
      <c r="BI143" s="0" t="s">
        <v>160</v>
      </c>
      <c r="BJ143" s="0" t="n">
        <v>40004050000832</v>
      </c>
      <c r="BK143" s="0" t="s">
        <v>161</v>
      </c>
      <c r="BL143" s="0" t="s">
        <v>162</v>
      </c>
      <c r="BM143" s="0" t="s">
        <v>163</v>
      </c>
      <c r="BN143" s="0" t="s">
        <v>497</v>
      </c>
      <c r="BO143" s="0" t="s">
        <v>165</v>
      </c>
      <c r="BP143" s="0" t="s">
        <v>199</v>
      </c>
      <c r="BQ143" s="0" t="s">
        <v>167</v>
      </c>
      <c r="BR143" s="0" t="s">
        <v>168</v>
      </c>
      <c r="BS143" s="0" t="s">
        <v>169</v>
      </c>
      <c r="BT143" s="1" t="n">
        <v>44938.5833333333</v>
      </c>
      <c r="BX143" s="0" t="s">
        <v>155</v>
      </c>
      <c r="CC143" s="0" t="s">
        <v>254</v>
      </c>
      <c r="CD143" s="0" t="s">
        <v>1260</v>
      </c>
      <c r="CF143" s="0" t="n">
        <v>73151.86</v>
      </c>
      <c r="CG143" s="0" t="n">
        <v>60456.08</v>
      </c>
      <c r="CH143" s="0" t="s">
        <v>1257</v>
      </c>
      <c r="CI143" s="0" t="n">
        <v>1</v>
      </c>
      <c r="CJ143" s="0" t="s">
        <v>1258</v>
      </c>
      <c r="CK143" s="0" t="s">
        <v>1259</v>
      </c>
      <c r="DX143" s="0" t="s">
        <v>156</v>
      </c>
      <c r="DY143" s="0" t="s">
        <v>157</v>
      </c>
      <c r="DZ143" s="0" t="s">
        <v>158</v>
      </c>
      <c r="EA143" s="0" t="s">
        <v>159</v>
      </c>
      <c r="EB143" s="0" t="s">
        <v>171</v>
      </c>
      <c r="EC143" s="1" t="n">
        <v>45014</v>
      </c>
      <c r="EE143" s="0" t="n">
        <v>102.85</v>
      </c>
      <c r="EF143" s="0" t="n">
        <v>102.85</v>
      </c>
      <c r="EH143" s="0" t="s">
        <v>1261</v>
      </c>
      <c r="EI143" s="1" t="n">
        <v>45049</v>
      </c>
      <c r="EK143" s="0" t="s">
        <v>1122</v>
      </c>
      <c r="EL143" s="0" t="s">
        <v>174</v>
      </c>
      <c r="EM143" s="0" t="s">
        <v>1123</v>
      </c>
      <c r="EN143" s="0" t="n">
        <f aca="false">FALSE()</f>
        <v>0</v>
      </c>
      <c r="EO143" s="0" t="n">
        <v>60100</v>
      </c>
      <c r="EP143" s="0" t="n">
        <v>72721</v>
      </c>
    </row>
    <row r="144" customFormat="false" ht="15" hidden="false" customHeight="false" outlineLevel="0" collapsed="false">
      <c r="A144" s="0" t="n">
        <v>11792263</v>
      </c>
      <c r="B144" s="0" t="s">
        <v>1254</v>
      </c>
      <c r="C144" s="1" t="n">
        <v>45050.5549986227</v>
      </c>
      <c r="D144" s="0" t="s">
        <v>147</v>
      </c>
      <c r="E144" s="1" t="n">
        <v>44916</v>
      </c>
      <c r="F144" s="0" t="s">
        <v>148</v>
      </c>
      <c r="G144" s="0" t="s">
        <v>1255</v>
      </c>
      <c r="H144" s="0" t="s">
        <v>1256</v>
      </c>
      <c r="J144" s="0" t="n">
        <v>188566.03</v>
      </c>
      <c r="K144" s="0" t="n">
        <v>188566.03</v>
      </c>
      <c r="L144" s="0" t="n">
        <v>228164.9</v>
      </c>
      <c r="M144" s="0" t="s">
        <v>1257</v>
      </c>
      <c r="N144" s="0" t="n">
        <v>1</v>
      </c>
      <c r="O144" s="0" t="s">
        <v>1258</v>
      </c>
      <c r="P144" s="0" t="s">
        <v>1259</v>
      </c>
      <c r="BC144" s="0" t="s">
        <v>154</v>
      </c>
      <c r="BE144" s="0" t="s">
        <v>156</v>
      </c>
      <c r="BF144" s="0" t="s">
        <v>157</v>
      </c>
      <c r="BG144" s="0" t="s">
        <v>158</v>
      </c>
      <c r="BH144" s="0" t="s">
        <v>159</v>
      </c>
      <c r="BI144" s="0" t="s">
        <v>160</v>
      </c>
      <c r="BJ144" s="0" t="n">
        <v>40004050000832</v>
      </c>
      <c r="BK144" s="0" t="s">
        <v>161</v>
      </c>
      <c r="BL144" s="0" t="s">
        <v>162</v>
      </c>
      <c r="BM144" s="0" t="s">
        <v>163</v>
      </c>
      <c r="BN144" s="0" t="s">
        <v>497</v>
      </c>
      <c r="BO144" s="0" t="s">
        <v>165</v>
      </c>
      <c r="BP144" s="0" t="s">
        <v>199</v>
      </c>
      <c r="BQ144" s="0" t="s">
        <v>167</v>
      </c>
      <c r="BR144" s="0" t="s">
        <v>168</v>
      </c>
      <c r="BS144" s="0" t="s">
        <v>169</v>
      </c>
      <c r="BT144" s="1" t="n">
        <v>44938.5833333333</v>
      </c>
      <c r="BX144" s="0" t="s">
        <v>155</v>
      </c>
      <c r="CC144" s="0" t="s">
        <v>259</v>
      </c>
      <c r="CD144" s="0" t="s">
        <v>1262</v>
      </c>
      <c r="CF144" s="0" t="n">
        <v>64735</v>
      </c>
      <c r="CG144" s="0" t="n">
        <v>53500</v>
      </c>
      <c r="CH144" s="0" t="s">
        <v>1257</v>
      </c>
      <c r="CI144" s="0" t="n">
        <v>1</v>
      </c>
      <c r="CJ144" s="0" t="s">
        <v>1258</v>
      </c>
      <c r="CK144" s="0" t="s">
        <v>1259</v>
      </c>
      <c r="DX144" s="0" t="s">
        <v>156</v>
      </c>
      <c r="DY144" s="0" t="s">
        <v>157</v>
      </c>
      <c r="DZ144" s="0" t="s">
        <v>158</v>
      </c>
      <c r="EA144" s="0" t="s">
        <v>159</v>
      </c>
      <c r="EB144" s="0" t="s">
        <v>171</v>
      </c>
      <c r="EC144" s="1" t="n">
        <v>45014</v>
      </c>
      <c r="EE144" s="0" t="n">
        <v>108.9</v>
      </c>
      <c r="EF144" s="0" t="n">
        <v>108.9</v>
      </c>
      <c r="EH144" s="0" t="s">
        <v>1263</v>
      </c>
      <c r="EI144" s="1" t="n">
        <v>45043</v>
      </c>
      <c r="EK144" s="0" t="s">
        <v>1027</v>
      </c>
      <c r="EL144" s="0" t="s">
        <v>443</v>
      </c>
      <c r="EM144" s="0" t="s">
        <v>1028</v>
      </c>
      <c r="EN144" s="0" t="n">
        <f aca="false">FALSE()</f>
        <v>0</v>
      </c>
      <c r="EO144" s="0" t="n">
        <v>53245</v>
      </c>
      <c r="EP144" s="0" t="n">
        <v>64426.45</v>
      </c>
    </row>
    <row r="145" customFormat="false" ht="15" hidden="false" customHeight="false" outlineLevel="0" collapsed="false">
      <c r="A145" s="0" t="n">
        <v>11792263</v>
      </c>
      <c r="B145" s="0" t="s">
        <v>1254</v>
      </c>
      <c r="C145" s="1" t="n">
        <v>45050.5549986227</v>
      </c>
      <c r="D145" s="0" t="s">
        <v>147</v>
      </c>
      <c r="E145" s="1" t="n">
        <v>44916</v>
      </c>
      <c r="F145" s="0" t="s">
        <v>148</v>
      </c>
      <c r="G145" s="0" t="s">
        <v>1255</v>
      </c>
      <c r="H145" s="0" t="s">
        <v>1256</v>
      </c>
      <c r="J145" s="0" t="n">
        <v>188566.03</v>
      </c>
      <c r="K145" s="0" t="n">
        <v>188566.03</v>
      </c>
      <c r="L145" s="0" t="n">
        <v>228164.9</v>
      </c>
      <c r="M145" s="0" t="s">
        <v>1257</v>
      </c>
      <c r="N145" s="0" t="n">
        <v>1</v>
      </c>
      <c r="O145" s="0" t="s">
        <v>1258</v>
      </c>
      <c r="P145" s="0" t="s">
        <v>1259</v>
      </c>
      <c r="BC145" s="0" t="s">
        <v>154</v>
      </c>
      <c r="BE145" s="0" t="s">
        <v>156</v>
      </c>
      <c r="BF145" s="0" t="s">
        <v>157</v>
      </c>
      <c r="BG145" s="0" t="s">
        <v>158</v>
      </c>
      <c r="BH145" s="0" t="s">
        <v>159</v>
      </c>
      <c r="BI145" s="0" t="s">
        <v>160</v>
      </c>
      <c r="BJ145" s="0" t="n">
        <v>40004050000832</v>
      </c>
      <c r="BK145" s="0" t="s">
        <v>161</v>
      </c>
      <c r="BL145" s="0" t="s">
        <v>162</v>
      </c>
      <c r="BM145" s="0" t="s">
        <v>163</v>
      </c>
      <c r="BN145" s="0" t="s">
        <v>497</v>
      </c>
      <c r="BO145" s="0" t="s">
        <v>165</v>
      </c>
      <c r="BP145" s="0" t="s">
        <v>199</v>
      </c>
      <c r="BQ145" s="0" t="s">
        <v>167</v>
      </c>
      <c r="BR145" s="0" t="s">
        <v>168</v>
      </c>
      <c r="BS145" s="0" t="s">
        <v>169</v>
      </c>
      <c r="BT145" s="1" t="n">
        <v>44938.5833333333</v>
      </c>
      <c r="BX145" s="0" t="s">
        <v>155</v>
      </c>
      <c r="CC145" s="0" t="s">
        <v>377</v>
      </c>
      <c r="CD145" s="0" t="s">
        <v>1264</v>
      </c>
      <c r="CF145" s="0" t="n">
        <v>90278.04</v>
      </c>
      <c r="CG145" s="0" t="n">
        <v>74609.95</v>
      </c>
      <c r="CH145" s="0" t="s">
        <v>1257</v>
      </c>
      <c r="CI145" s="0" t="n">
        <v>1</v>
      </c>
      <c r="CJ145" s="0" t="s">
        <v>1258</v>
      </c>
      <c r="CK145" s="0" t="s">
        <v>1259</v>
      </c>
      <c r="DX145" s="0" t="s">
        <v>156</v>
      </c>
      <c r="DY145" s="0" t="s">
        <v>157</v>
      </c>
      <c r="DZ145" s="0" t="s">
        <v>158</v>
      </c>
      <c r="EA145" s="0" t="s">
        <v>159</v>
      </c>
      <c r="EB145" s="0" t="s">
        <v>171</v>
      </c>
      <c r="EC145" s="1" t="n">
        <v>45014</v>
      </c>
      <c r="EH145" s="0" t="s">
        <v>1265</v>
      </c>
      <c r="EI145" s="1" t="n">
        <v>45050</v>
      </c>
      <c r="EK145" s="0" t="s">
        <v>1065</v>
      </c>
      <c r="EL145" s="0" t="s">
        <v>174</v>
      </c>
      <c r="EM145" s="0" t="s">
        <v>1066</v>
      </c>
      <c r="EN145" s="0" t="n">
        <f aca="false">FALSE()</f>
        <v>0</v>
      </c>
      <c r="EO145" s="0" t="n">
        <v>58900</v>
      </c>
      <c r="EP145" s="0" t="n">
        <v>71269</v>
      </c>
    </row>
    <row r="146" customFormat="false" ht="15" hidden="false" customHeight="false" outlineLevel="0" collapsed="false">
      <c r="A146" s="0" t="n">
        <v>12337760</v>
      </c>
      <c r="B146" s="0" t="s">
        <v>1266</v>
      </c>
      <c r="C146" s="1" t="n">
        <v>45050.4747436111</v>
      </c>
      <c r="D146" s="0" t="s">
        <v>147</v>
      </c>
      <c r="E146" s="1" t="n">
        <v>44998</v>
      </c>
      <c r="F146" s="0" t="s">
        <v>148</v>
      </c>
      <c r="G146" s="0" t="s">
        <v>1267</v>
      </c>
      <c r="H146" s="0" t="s">
        <v>1268</v>
      </c>
      <c r="J146" s="0" t="n">
        <v>56000</v>
      </c>
      <c r="K146" s="0" t="n">
        <v>28000</v>
      </c>
      <c r="L146" s="0" t="n">
        <v>30800</v>
      </c>
      <c r="M146" s="0" t="s">
        <v>1269</v>
      </c>
      <c r="N146" s="0" t="n">
        <v>1</v>
      </c>
      <c r="O146" s="0" t="s">
        <v>1270</v>
      </c>
      <c r="P146" s="0" t="s">
        <v>1271</v>
      </c>
      <c r="BC146" s="0" t="s">
        <v>196</v>
      </c>
      <c r="BE146" s="0" t="s">
        <v>156</v>
      </c>
      <c r="BF146" s="0" t="s">
        <v>157</v>
      </c>
      <c r="BG146" s="0" t="s">
        <v>158</v>
      </c>
      <c r="BH146" s="0" t="s">
        <v>159</v>
      </c>
      <c r="BI146" s="0" t="s">
        <v>160</v>
      </c>
      <c r="BJ146" s="0" t="n">
        <v>40004050000832</v>
      </c>
      <c r="BK146" s="0" t="s">
        <v>161</v>
      </c>
      <c r="BL146" s="0" t="s">
        <v>162</v>
      </c>
      <c r="BM146" s="0" t="s">
        <v>163</v>
      </c>
      <c r="BN146" s="0" t="s">
        <v>497</v>
      </c>
      <c r="BO146" s="0" t="s">
        <v>165</v>
      </c>
      <c r="BP146" s="0" t="s">
        <v>166</v>
      </c>
      <c r="BQ146" s="0" t="s">
        <v>167</v>
      </c>
      <c r="BR146" s="0" t="s">
        <v>168</v>
      </c>
      <c r="BS146" s="0" t="s">
        <v>169</v>
      </c>
      <c r="BT146" s="1" t="n">
        <v>45014.5833333333</v>
      </c>
      <c r="BX146" s="0" t="s">
        <v>155</v>
      </c>
      <c r="CC146" s="0" t="s">
        <v>170</v>
      </c>
      <c r="CD146" s="0" t="s">
        <v>1268</v>
      </c>
      <c r="CE146" s="0" t="n">
        <v>56000</v>
      </c>
      <c r="CF146" s="0" t="n">
        <v>30800</v>
      </c>
      <c r="CG146" s="0" t="n">
        <v>28000</v>
      </c>
      <c r="CH146" s="0" t="s">
        <v>1269</v>
      </c>
      <c r="CI146" s="0" t="n">
        <v>1</v>
      </c>
      <c r="CJ146" s="0" t="s">
        <v>1270</v>
      </c>
      <c r="CK146" s="0" t="s">
        <v>1271</v>
      </c>
      <c r="DX146" s="0" t="s">
        <v>156</v>
      </c>
      <c r="DY146" s="0" t="s">
        <v>157</v>
      </c>
      <c r="DZ146" s="0" t="s">
        <v>158</v>
      </c>
      <c r="EA146" s="0" t="s">
        <v>159</v>
      </c>
      <c r="EB146" s="0" t="s">
        <v>171</v>
      </c>
      <c r="EC146" s="1" t="n">
        <v>45049</v>
      </c>
      <c r="EE146" s="0" t="n">
        <v>25740</v>
      </c>
      <c r="EF146" s="0" t="n">
        <v>25740</v>
      </c>
      <c r="EH146" s="0" t="s">
        <v>1272</v>
      </c>
      <c r="EI146" s="1" t="n">
        <v>45049</v>
      </c>
      <c r="EK146" s="0" t="s">
        <v>1273</v>
      </c>
      <c r="EL146" s="0" t="s">
        <v>174</v>
      </c>
      <c r="EM146" s="0" t="s">
        <v>1274</v>
      </c>
      <c r="EN146" s="0" t="n">
        <f aca="false">FALSE()</f>
        <v>0</v>
      </c>
      <c r="EO146" s="0" t="n">
        <v>23400</v>
      </c>
      <c r="EP146" s="0" t="n">
        <v>25740</v>
      </c>
    </row>
    <row r="147" customFormat="false" ht="15" hidden="false" customHeight="false" outlineLevel="0" collapsed="false">
      <c r="A147" s="0" t="n">
        <v>12258640</v>
      </c>
      <c r="B147" s="0" t="s">
        <v>1275</v>
      </c>
      <c r="C147" s="1" t="n">
        <v>45049.7205309144</v>
      </c>
      <c r="D147" s="0" t="s">
        <v>147</v>
      </c>
      <c r="E147" s="1" t="n">
        <v>44986</v>
      </c>
      <c r="F147" s="0" t="s">
        <v>148</v>
      </c>
      <c r="G147" s="0" t="s">
        <v>1276</v>
      </c>
      <c r="H147" s="0" t="s">
        <v>1277</v>
      </c>
      <c r="J147" s="0" t="n">
        <v>49068.6</v>
      </c>
      <c r="K147" s="0" t="n">
        <v>49068.6</v>
      </c>
      <c r="L147" s="0" t="n">
        <v>59373.01</v>
      </c>
      <c r="M147" s="0" t="s">
        <v>1278</v>
      </c>
      <c r="N147" s="0" t="n">
        <v>1</v>
      </c>
      <c r="O147" s="0" t="s">
        <v>1279</v>
      </c>
      <c r="P147" s="0" t="s">
        <v>1280</v>
      </c>
      <c r="BC147" s="0" t="s">
        <v>154</v>
      </c>
      <c r="BE147" s="0" t="s">
        <v>156</v>
      </c>
      <c r="BF147" s="0" t="s">
        <v>157</v>
      </c>
      <c r="BG147" s="0" t="s">
        <v>158</v>
      </c>
      <c r="BH147" s="0" t="s">
        <v>159</v>
      </c>
      <c r="BI147" s="0" t="s">
        <v>160</v>
      </c>
      <c r="BJ147" s="0" t="n">
        <v>40004050000832</v>
      </c>
      <c r="BK147" s="0" t="s">
        <v>161</v>
      </c>
      <c r="BL147" s="0" t="s">
        <v>162</v>
      </c>
      <c r="BM147" s="0" t="s">
        <v>163</v>
      </c>
      <c r="BN147" s="0" t="s">
        <v>497</v>
      </c>
      <c r="BO147" s="0" t="s">
        <v>165</v>
      </c>
      <c r="BP147" s="0" t="s">
        <v>166</v>
      </c>
      <c r="BQ147" s="0" t="s">
        <v>167</v>
      </c>
      <c r="BR147" s="0" t="s">
        <v>168</v>
      </c>
      <c r="BS147" s="0" t="s">
        <v>169</v>
      </c>
      <c r="BT147" s="1" t="n">
        <v>45002.5833333333</v>
      </c>
      <c r="BX147" s="0" t="s">
        <v>155</v>
      </c>
      <c r="CC147" s="0" t="s">
        <v>254</v>
      </c>
      <c r="CD147" s="0" t="s">
        <v>1281</v>
      </c>
      <c r="CF147" s="0" t="n">
        <v>18233.01</v>
      </c>
      <c r="CG147" s="0" t="n">
        <v>15068.6</v>
      </c>
      <c r="CH147" s="0" t="s">
        <v>1278</v>
      </c>
      <c r="CI147" s="0" t="n">
        <v>1</v>
      </c>
      <c r="CJ147" s="0" t="s">
        <v>1279</v>
      </c>
      <c r="CK147" s="0" t="s">
        <v>1280</v>
      </c>
      <c r="DX147" s="0" t="s">
        <v>156</v>
      </c>
      <c r="DY147" s="0" t="s">
        <v>157</v>
      </c>
      <c r="DZ147" s="0" t="s">
        <v>158</v>
      </c>
      <c r="EA147" s="0" t="s">
        <v>159</v>
      </c>
      <c r="EB147" s="0" t="s">
        <v>171</v>
      </c>
      <c r="EC147" s="1" t="n">
        <v>45042</v>
      </c>
      <c r="EH147" s="0" t="s">
        <v>1282</v>
      </c>
      <c r="EI147" s="1" t="n">
        <v>45044</v>
      </c>
      <c r="EK147" s="0" t="s">
        <v>1283</v>
      </c>
      <c r="EL147" s="0" t="s">
        <v>174</v>
      </c>
      <c r="EM147" s="0" t="s">
        <v>1284</v>
      </c>
      <c r="EN147" s="0" t="n">
        <f aca="false">FALSE()</f>
        <v>0</v>
      </c>
      <c r="EO147" s="0" t="n">
        <v>14991.7</v>
      </c>
      <c r="EP147" s="0" t="n">
        <v>18139.96</v>
      </c>
    </row>
    <row r="148" customFormat="false" ht="15" hidden="false" customHeight="false" outlineLevel="0" collapsed="false">
      <c r="A148" s="0" t="n">
        <v>12258640</v>
      </c>
      <c r="B148" s="0" t="s">
        <v>1275</v>
      </c>
      <c r="C148" s="1" t="n">
        <v>45049.7205309144</v>
      </c>
      <c r="D148" s="0" t="s">
        <v>147</v>
      </c>
      <c r="E148" s="1" t="n">
        <v>44986</v>
      </c>
      <c r="F148" s="0" t="s">
        <v>148</v>
      </c>
      <c r="G148" s="0" t="s">
        <v>1276</v>
      </c>
      <c r="H148" s="0" t="s">
        <v>1277</v>
      </c>
      <c r="J148" s="0" t="n">
        <v>49068.6</v>
      </c>
      <c r="K148" s="0" t="n">
        <v>49068.6</v>
      </c>
      <c r="L148" s="0" t="n">
        <v>59373.01</v>
      </c>
      <c r="M148" s="0" t="s">
        <v>1278</v>
      </c>
      <c r="N148" s="0" t="n">
        <v>1</v>
      </c>
      <c r="O148" s="0" t="s">
        <v>1279</v>
      </c>
      <c r="P148" s="0" t="s">
        <v>1280</v>
      </c>
      <c r="BC148" s="0" t="s">
        <v>154</v>
      </c>
      <c r="BE148" s="0" t="s">
        <v>156</v>
      </c>
      <c r="BF148" s="0" t="s">
        <v>157</v>
      </c>
      <c r="BG148" s="0" t="s">
        <v>158</v>
      </c>
      <c r="BH148" s="0" t="s">
        <v>159</v>
      </c>
      <c r="BI148" s="0" t="s">
        <v>160</v>
      </c>
      <c r="BJ148" s="0" t="n">
        <v>40004050000832</v>
      </c>
      <c r="BK148" s="0" t="s">
        <v>161</v>
      </c>
      <c r="BL148" s="0" t="s">
        <v>162</v>
      </c>
      <c r="BM148" s="0" t="s">
        <v>163</v>
      </c>
      <c r="BN148" s="0" t="s">
        <v>497</v>
      </c>
      <c r="BO148" s="0" t="s">
        <v>165</v>
      </c>
      <c r="BP148" s="0" t="s">
        <v>166</v>
      </c>
      <c r="BQ148" s="0" t="s">
        <v>167</v>
      </c>
      <c r="BR148" s="0" t="s">
        <v>168</v>
      </c>
      <c r="BS148" s="0" t="s">
        <v>169</v>
      </c>
      <c r="BT148" s="1" t="n">
        <v>45002.5833333333</v>
      </c>
      <c r="BX148" s="0" t="s">
        <v>155</v>
      </c>
      <c r="CC148" s="0" t="s">
        <v>259</v>
      </c>
      <c r="CD148" s="0" t="s">
        <v>1285</v>
      </c>
      <c r="CF148" s="0" t="n">
        <v>41140</v>
      </c>
      <c r="CG148" s="0" t="n">
        <v>34000</v>
      </c>
      <c r="CH148" s="0" t="s">
        <v>1278</v>
      </c>
      <c r="CI148" s="0" t="n">
        <v>1</v>
      </c>
      <c r="CJ148" s="0" t="s">
        <v>1279</v>
      </c>
      <c r="CK148" s="0" t="s">
        <v>1280</v>
      </c>
      <c r="DX148" s="0" t="s">
        <v>156</v>
      </c>
      <c r="DY148" s="0" t="s">
        <v>157</v>
      </c>
      <c r="DZ148" s="0" t="s">
        <v>158</v>
      </c>
      <c r="EA148" s="0" t="s">
        <v>159</v>
      </c>
      <c r="EB148" s="0" t="s">
        <v>171</v>
      </c>
      <c r="EC148" s="1" t="n">
        <v>45042</v>
      </c>
      <c r="EH148" s="0" t="s">
        <v>1286</v>
      </c>
      <c r="EI148" s="1" t="n">
        <v>45043</v>
      </c>
      <c r="EK148" s="0" t="s">
        <v>1170</v>
      </c>
      <c r="EL148" s="0" t="s">
        <v>174</v>
      </c>
      <c r="EM148" s="0" t="s">
        <v>1171</v>
      </c>
      <c r="EN148" s="0" t="n">
        <f aca="false">FALSE()</f>
        <v>0</v>
      </c>
      <c r="EO148" s="0" t="n">
        <v>28691.7</v>
      </c>
      <c r="EP148" s="0" t="n">
        <v>34716.96</v>
      </c>
    </row>
    <row r="149" customFormat="false" ht="15" hidden="false" customHeight="false" outlineLevel="0" collapsed="false">
      <c r="A149" s="0" t="n">
        <v>12305439</v>
      </c>
      <c r="B149" s="0" t="s">
        <v>1287</v>
      </c>
      <c r="C149" s="1" t="n">
        <v>45049.5894121644</v>
      </c>
      <c r="D149" s="0" t="s">
        <v>147</v>
      </c>
      <c r="E149" s="1" t="n">
        <v>44993</v>
      </c>
      <c r="F149" s="0" t="s">
        <v>148</v>
      </c>
      <c r="G149" s="0" t="s">
        <v>1288</v>
      </c>
      <c r="H149" s="0" t="s">
        <v>1289</v>
      </c>
      <c r="J149" s="0" t="n">
        <v>91200</v>
      </c>
      <c r="K149" s="0" t="n">
        <v>45600</v>
      </c>
      <c r="L149" s="0" t="n">
        <v>55176</v>
      </c>
      <c r="M149" s="0" t="s">
        <v>1290</v>
      </c>
      <c r="N149" s="0" t="n">
        <v>1</v>
      </c>
      <c r="O149" s="0" t="s">
        <v>1291</v>
      </c>
      <c r="P149" s="0" t="s">
        <v>1292</v>
      </c>
      <c r="BC149" s="0" t="s">
        <v>154</v>
      </c>
      <c r="BE149" s="0" t="s">
        <v>156</v>
      </c>
      <c r="BF149" s="0" t="s">
        <v>157</v>
      </c>
      <c r="BG149" s="0" t="s">
        <v>158</v>
      </c>
      <c r="BH149" s="0" t="s">
        <v>159</v>
      </c>
      <c r="BI149" s="0" t="s">
        <v>160</v>
      </c>
      <c r="BJ149" s="0" t="n">
        <v>40004050000832</v>
      </c>
      <c r="BK149" s="0" t="s">
        <v>161</v>
      </c>
      <c r="BL149" s="0" t="s">
        <v>162</v>
      </c>
      <c r="BM149" s="0" t="s">
        <v>163</v>
      </c>
      <c r="BN149" s="0" t="s">
        <v>497</v>
      </c>
      <c r="BO149" s="0" t="s">
        <v>165</v>
      </c>
      <c r="BP149" s="0" t="s">
        <v>166</v>
      </c>
      <c r="BQ149" s="0" t="s">
        <v>167</v>
      </c>
      <c r="BR149" s="0" t="s">
        <v>168</v>
      </c>
      <c r="BS149" s="0" t="s">
        <v>169</v>
      </c>
      <c r="BT149" s="1" t="n">
        <v>45009.5833333333</v>
      </c>
      <c r="BX149" s="0" t="s">
        <v>155</v>
      </c>
      <c r="CC149" s="0" t="s">
        <v>170</v>
      </c>
      <c r="CD149" s="0" t="s">
        <v>1289</v>
      </c>
      <c r="CE149" s="0" t="n">
        <v>91200</v>
      </c>
      <c r="CF149" s="0" t="n">
        <v>55176</v>
      </c>
      <c r="CG149" s="0" t="n">
        <v>45600</v>
      </c>
      <c r="CH149" s="0" t="s">
        <v>1290</v>
      </c>
      <c r="CI149" s="0" t="n">
        <v>1</v>
      </c>
      <c r="CJ149" s="0" t="s">
        <v>1291</v>
      </c>
      <c r="CK149" s="0" t="s">
        <v>1292</v>
      </c>
      <c r="DX149" s="0" t="s">
        <v>156</v>
      </c>
      <c r="DY149" s="0" t="s">
        <v>157</v>
      </c>
      <c r="DZ149" s="0" t="s">
        <v>158</v>
      </c>
      <c r="EA149" s="0" t="s">
        <v>159</v>
      </c>
      <c r="EB149" s="0" t="s">
        <v>171</v>
      </c>
      <c r="EC149" s="1" t="n">
        <v>45037</v>
      </c>
      <c r="EE149" s="0" t="n">
        <v>46405.92</v>
      </c>
      <c r="EF149" s="0" t="n">
        <v>50700.94</v>
      </c>
      <c r="EH149" s="0" t="s">
        <v>1293</v>
      </c>
      <c r="EI149" s="1" t="n">
        <v>45048</v>
      </c>
      <c r="EK149" s="0" t="s">
        <v>1294</v>
      </c>
      <c r="EL149" s="0" t="s">
        <v>174</v>
      </c>
      <c r="EM149" s="0" t="s">
        <v>1295</v>
      </c>
      <c r="EN149" s="0" t="n">
        <f aca="false">FALSE()</f>
        <v>0</v>
      </c>
      <c r="EO149" s="0" t="n">
        <v>38352</v>
      </c>
      <c r="EP149" s="0" t="n">
        <v>46405.92</v>
      </c>
    </row>
    <row r="150" customFormat="false" ht="15" hidden="false" customHeight="false" outlineLevel="0" collapsed="false">
      <c r="A150" s="0" t="n">
        <v>12363262</v>
      </c>
      <c r="B150" s="0" t="s">
        <v>1296</v>
      </c>
      <c r="C150" s="1" t="n">
        <v>45044.4124022569</v>
      </c>
      <c r="D150" s="0" t="s">
        <v>147</v>
      </c>
      <c r="E150" s="1" t="n">
        <v>45000</v>
      </c>
      <c r="F150" s="0" t="s">
        <v>148</v>
      </c>
      <c r="G150" s="0" t="s">
        <v>1297</v>
      </c>
      <c r="H150" s="0" t="s">
        <v>1298</v>
      </c>
      <c r="J150" s="0" t="n">
        <v>16629785.28</v>
      </c>
      <c r="K150" s="0" t="n">
        <v>16629785.28</v>
      </c>
      <c r="L150" s="0" t="n">
        <v>20122040.19</v>
      </c>
      <c r="M150" s="0" t="s">
        <v>1299</v>
      </c>
      <c r="N150" s="0" t="n">
        <v>14</v>
      </c>
      <c r="O150" s="0" t="s">
        <v>613</v>
      </c>
      <c r="P150" s="0" t="s">
        <v>614</v>
      </c>
      <c r="Q150" s="0" t="s">
        <v>611</v>
      </c>
      <c r="R150" s="0" t="s">
        <v>612</v>
      </c>
      <c r="S150" s="0" t="s">
        <v>467</v>
      </c>
      <c r="T150" s="0" t="s">
        <v>468</v>
      </c>
      <c r="U150" s="0" t="s">
        <v>615</v>
      </c>
      <c r="V150" s="0" t="s">
        <v>616</v>
      </c>
      <c r="W150" s="0" t="s">
        <v>617</v>
      </c>
      <c r="X150" s="0" t="s">
        <v>618</v>
      </c>
      <c r="Y150" s="0" t="s">
        <v>609</v>
      </c>
      <c r="Z150" s="0" t="s">
        <v>610</v>
      </c>
      <c r="AA150" s="0" t="s">
        <v>207</v>
      </c>
      <c r="AB150" s="0" t="s">
        <v>208</v>
      </c>
      <c r="AC150" s="0" t="s">
        <v>519</v>
      </c>
      <c r="AD150" s="0" t="s">
        <v>520</v>
      </c>
      <c r="AE150" s="0" t="s">
        <v>235</v>
      </c>
      <c r="AF150" s="0" t="s">
        <v>236</v>
      </c>
      <c r="AG150" s="0" t="s">
        <v>515</v>
      </c>
      <c r="AH150" s="0" t="s">
        <v>516</v>
      </c>
      <c r="AI150" s="0" t="s">
        <v>523</v>
      </c>
      <c r="AJ150" s="0" t="s">
        <v>524</v>
      </c>
      <c r="AK150" s="0" t="s">
        <v>607</v>
      </c>
      <c r="AL150" s="0" t="s">
        <v>608</v>
      </c>
      <c r="AM150" s="0" t="s">
        <v>229</v>
      </c>
      <c r="AN150" s="0" t="s">
        <v>230</v>
      </c>
      <c r="AO150" s="0" t="s">
        <v>619</v>
      </c>
      <c r="AP150" s="0" t="s">
        <v>620</v>
      </c>
      <c r="BC150" s="0" t="s">
        <v>182</v>
      </c>
      <c r="BE150" s="0" t="s">
        <v>183</v>
      </c>
      <c r="BF150" s="0" t="s">
        <v>157</v>
      </c>
      <c r="BG150" s="0" t="s">
        <v>158</v>
      </c>
      <c r="BH150" s="0" t="s">
        <v>159</v>
      </c>
      <c r="BI150" s="0" t="s">
        <v>160</v>
      </c>
      <c r="BJ150" s="0" t="n">
        <v>40004050000832</v>
      </c>
      <c r="BK150" s="0" t="s">
        <v>161</v>
      </c>
      <c r="BL150" s="0" t="s">
        <v>162</v>
      </c>
      <c r="BM150" s="0" t="s">
        <v>163</v>
      </c>
      <c r="BN150" s="0" t="s">
        <v>497</v>
      </c>
      <c r="BO150" s="0" t="s">
        <v>165</v>
      </c>
      <c r="BP150" s="0" t="s">
        <v>199</v>
      </c>
      <c r="BQ150" s="0" t="s">
        <v>167</v>
      </c>
      <c r="BR150" s="0" t="s">
        <v>168</v>
      </c>
      <c r="BS150" s="0" t="s">
        <v>169</v>
      </c>
      <c r="BT150" s="1" t="n">
        <v>45029.5833333333</v>
      </c>
      <c r="BX150" s="0" t="s">
        <v>155</v>
      </c>
      <c r="CC150" s="0" t="s">
        <v>170</v>
      </c>
      <c r="CD150" s="0" t="s">
        <v>1298</v>
      </c>
      <c r="CE150" s="0" t="n">
        <v>16629785.28</v>
      </c>
      <c r="CF150" s="0" t="n">
        <v>20122040.19</v>
      </c>
      <c r="CG150" s="0" t="n">
        <v>16629785.28</v>
      </c>
      <c r="CH150" s="0" t="s">
        <v>1299</v>
      </c>
      <c r="CI150" s="0" t="n">
        <v>14</v>
      </c>
      <c r="CJ150" s="0" t="s">
        <v>613</v>
      </c>
      <c r="CK150" s="0" t="s">
        <v>614</v>
      </c>
      <c r="CL150" s="0" t="s">
        <v>611</v>
      </c>
      <c r="CM150" s="0" t="s">
        <v>612</v>
      </c>
      <c r="CN150" s="0" t="s">
        <v>467</v>
      </c>
      <c r="CO150" s="0" t="s">
        <v>468</v>
      </c>
      <c r="CP150" s="0" t="s">
        <v>615</v>
      </c>
      <c r="CQ150" s="0" t="s">
        <v>616</v>
      </c>
      <c r="CR150" s="0" t="s">
        <v>617</v>
      </c>
      <c r="CS150" s="0" t="s">
        <v>618</v>
      </c>
      <c r="CT150" s="0" t="s">
        <v>609</v>
      </c>
      <c r="CU150" s="0" t="s">
        <v>610</v>
      </c>
      <c r="CV150" s="0" t="s">
        <v>207</v>
      </c>
      <c r="CW150" s="0" t="s">
        <v>208</v>
      </c>
      <c r="CX150" s="0" t="s">
        <v>519</v>
      </c>
      <c r="CY150" s="0" t="s">
        <v>520</v>
      </c>
      <c r="CZ150" s="0" t="s">
        <v>235</v>
      </c>
      <c r="DA150" s="0" t="s">
        <v>236</v>
      </c>
      <c r="DB150" s="0" t="s">
        <v>515</v>
      </c>
      <c r="DC150" s="0" t="s">
        <v>516</v>
      </c>
      <c r="DD150" s="0" t="s">
        <v>523</v>
      </c>
      <c r="DE150" s="0" t="s">
        <v>524</v>
      </c>
      <c r="DF150" s="0" t="s">
        <v>607</v>
      </c>
      <c r="DG150" s="0" t="s">
        <v>608</v>
      </c>
      <c r="DH150" s="0" t="s">
        <v>229</v>
      </c>
      <c r="DI150" s="0" t="s">
        <v>230</v>
      </c>
      <c r="DJ150" s="0" t="s">
        <v>619</v>
      </c>
      <c r="DK150" s="0" t="s">
        <v>620</v>
      </c>
      <c r="DX150" s="0" t="s">
        <v>183</v>
      </c>
      <c r="DY150" s="0" t="s">
        <v>157</v>
      </c>
      <c r="DZ150" s="0" t="s">
        <v>158</v>
      </c>
      <c r="EA150" s="0" t="s">
        <v>159</v>
      </c>
      <c r="EB150" s="0" t="s">
        <v>376</v>
      </c>
      <c r="EC150" s="1" t="n">
        <v>45037</v>
      </c>
    </row>
    <row r="151" customFormat="false" ht="15" hidden="false" customHeight="false" outlineLevel="0" collapsed="false">
      <c r="A151" s="0" t="n">
        <v>11810752</v>
      </c>
      <c r="B151" s="0" t="s">
        <v>1300</v>
      </c>
      <c r="C151" s="1" t="n">
        <v>45044.4027199421</v>
      </c>
      <c r="D151" s="0" t="s">
        <v>147</v>
      </c>
      <c r="E151" s="1" t="n">
        <v>44918</v>
      </c>
      <c r="F151" s="0" t="s">
        <v>148</v>
      </c>
      <c r="G151" s="0" t="s">
        <v>1301</v>
      </c>
      <c r="H151" s="0" t="s">
        <v>1302</v>
      </c>
      <c r="J151" s="0" t="n">
        <v>510000</v>
      </c>
      <c r="K151" s="0" t="n">
        <v>510000</v>
      </c>
      <c r="L151" s="0" t="n">
        <v>617100</v>
      </c>
      <c r="M151" s="0" t="s">
        <v>1303</v>
      </c>
      <c r="N151" s="0" t="n">
        <v>1</v>
      </c>
      <c r="O151" s="0" t="s">
        <v>1304</v>
      </c>
      <c r="P151" s="0" t="s">
        <v>1305</v>
      </c>
      <c r="BC151" s="0" t="s">
        <v>154</v>
      </c>
      <c r="BE151" s="0" t="s">
        <v>156</v>
      </c>
      <c r="BF151" s="0" t="s">
        <v>157</v>
      </c>
      <c r="BG151" s="0" t="s">
        <v>158</v>
      </c>
      <c r="BH151" s="0" t="s">
        <v>159</v>
      </c>
      <c r="BI151" s="0" t="s">
        <v>160</v>
      </c>
      <c r="BJ151" s="0" t="n">
        <v>40004050000832</v>
      </c>
      <c r="BK151" s="0" t="s">
        <v>161</v>
      </c>
      <c r="BL151" s="0" t="s">
        <v>162</v>
      </c>
      <c r="BM151" s="0" t="s">
        <v>163</v>
      </c>
      <c r="BN151" s="0" t="s">
        <v>497</v>
      </c>
      <c r="BO151" s="0" t="s">
        <v>165</v>
      </c>
      <c r="BP151" s="0" t="s">
        <v>199</v>
      </c>
      <c r="BQ151" s="0" t="s">
        <v>167</v>
      </c>
      <c r="BR151" s="0" t="s">
        <v>168</v>
      </c>
      <c r="BS151" s="0" t="s">
        <v>169</v>
      </c>
      <c r="BT151" s="1" t="n">
        <v>44949.5833333333</v>
      </c>
      <c r="BX151" s="0" t="s">
        <v>155</v>
      </c>
      <c r="CC151" s="0" t="s">
        <v>170</v>
      </c>
      <c r="CD151" s="0" t="s">
        <v>1302</v>
      </c>
      <c r="CE151" s="0" t="n">
        <v>510000</v>
      </c>
      <c r="CF151" s="0" t="n">
        <v>617100</v>
      </c>
      <c r="CG151" s="0" t="n">
        <v>510000</v>
      </c>
      <c r="CH151" s="0" t="s">
        <v>1303</v>
      </c>
      <c r="CI151" s="0" t="n">
        <v>1</v>
      </c>
      <c r="CJ151" s="0" t="s">
        <v>1304</v>
      </c>
      <c r="CK151" s="0" t="s">
        <v>1305</v>
      </c>
      <c r="DX151" s="0" t="s">
        <v>156</v>
      </c>
      <c r="DY151" s="0" t="s">
        <v>157</v>
      </c>
      <c r="DZ151" s="0" t="s">
        <v>158</v>
      </c>
      <c r="EA151" s="0" t="s">
        <v>159</v>
      </c>
      <c r="EB151" s="0" t="s">
        <v>171</v>
      </c>
      <c r="EC151" s="1" t="n">
        <v>45001</v>
      </c>
      <c r="EH151" s="0" t="s">
        <v>1306</v>
      </c>
      <c r="EI151" s="1" t="n">
        <v>45040</v>
      </c>
      <c r="EK151" s="0" t="s">
        <v>1122</v>
      </c>
      <c r="EL151" s="0" t="s">
        <v>174</v>
      </c>
      <c r="EM151" s="0" t="s">
        <v>1123</v>
      </c>
      <c r="EN151" s="0" t="n">
        <f aca="false">FALSE()</f>
        <v>0</v>
      </c>
      <c r="EO151" s="0" t="n">
        <v>444500</v>
      </c>
      <c r="EP151" s="0" t="n">
        <v>537845</v>
      </c>
    </row>
    <row r="152" customFormat="false" ht="15" hidden="false" customHeight="false" outlineLevel="0" collapsed="false">
      <c r="A152" s="0" t="n">
        <v>12616613</v>
      </c>
      <c r="B152" s="0" t="s">
        <v>1307</v>
      </c>
      <c r="C152" s="1" t="n">
        <v>45043.4759123495</v>
      </c>
      <c r="D152" s="0" t="s">
        <v>147</v>
      </c>
      <c r="E152" s="1" t="n">
        <v>45041</v>
      </c>
      <c r="F152" s="0" t="s">
        <v>148</v>
      </c>
      <c r="G152" s="0" t="s">
        <v>1308</v>
      </c>
      <c r="H152" s="0" t="s">
        <v>1309</v>
      </c>
      <c r="J152" s="0" t="n">
        <v>21329.27</v>
      </c>
      <c r="K152" s="0" t="n">
        <v>10664.64</v>
      </c>
      <c r="L152" s="0" t="n">
        <v>12904.21</v>
      </c>
      <c r="M152" s="0" t="s">
        <v>341</v>
      </c>
      <c r="N152" s="0" t="n">
        <v>1</v>
      </c>
      <c r="O152" s="0" t="s">
        <v>342</v>
      </c>
      <c r="P152" s="0" t="s">
        <v>343</v>
      </c>
      <c r="BC152" s="0" t="s">
        <v>196</v>
      </c>
      <c r="BE152" s="0" t="s">
        <v>156</v>
      </c>
      <c r="BF152" s="0" t="s">
        <v>157</v>
      </c>
      <c r="BG152" s="0" t="s">
        <v>158</v>
      </c>
      <c r="BH152" s="0" t="s">
        <v>159</v>
      </c>
      <c r="BI152" s="0" t="s">
        <v>160</v>
      </c>
      <c r="BJ152" s="0" t="n">
        <v>40004050000832</v>
      </c>
      <c r="BK152" s="0" t="s">
        <v>161</v>
      </c>
      <c r="BL152" s="0" t="s">
        <v>162</v>
      </c>
      <c r="BM152" s="0" t="s">
        <v>163</v>
      </c>
      <c r="BN152" s="0" t="s">
        <v>497</v>
      </c>
      <c r="BO152" s="0" t="s">
        <v>165</v>
      </c>
      <c r="BP152" s="0" t="s">
        <v>290</v>
      </c>
      <c r="BQ152" s="0" t="s">
        <v>167</v>
      </c>
      <c r="BR152" s="0" t="s">
        <v>168</v>
      </c>
      <c r="BS152" s="0" t="s">
        <v>169</v>
      </c>
      <c r="BT152" s="1" t="n">
        <v>44991.5833333333</v>
      </c>
      <c r="BX152" s="0" t="s">
        <v>155</v>
      </c>
      <c r="CC152" s="0" t="s">
        <v>170</v>
      </c>
      <c r="CD152" s="0" t="s">
        <v>1309</v>
      </c>
      <c r="CE152" s="0" t="n">
        <v>21329.27</v>
      </c>
      <c r="CF152" s="0" t="n">
        <v>12904.21</v>
      </c>
      <c r="CG152" s="0" t="n">
        <v>10664.64</v>
      </c>
      <c r="CH152" s="0" t="s">
        <v>341</v>
      </c>
      <c r="CI152" s="0" t="n">
        <v>1</v>
      </c>
      <c r="CJ152" s="0" t="s">
        <v>342</v>
      </c>
      <c r="CK152" s="0" t="s">
        <v>343</v>
      </c>
      <c r="DX152" s="0" t="s">
        <v>156</v>
      </c>
      <c r="DY152" s="0" t="s">
        <v>157</v>
      </c>
      <c r="DZ152" s="0" t="s">
        <v>158</v>
      </c>
      <c r="EA152" s="0" t="s">
        <v>159</v>
      </c>
      <c r="EB152" s="0" t="s">
        <v>171</v>
      </c>
      <c r="EC152" s="1" t="n">
        <v>45041</v>
      </c>
      <c r="EE152" s="0" t="n">
        <v>12904.21</v>
      </c>
      <c r="EF152" s="0" t="n">
        <v>12904.21</v>
      </c>
      <c r="EH152" s="0" t="s">
        <v>1310</v>
      </c>
      <c r="EI152" s="1" t="n">
        <v>45042</v>
      </c>
      <c r="EK152" s="0" t="s">
        <v>1311</v>
      </c>
      <c r="EL152" s="0" t="s">
        <v>174</v>
      </c>
      <c r="EM152" s="0" t="s">
        <v>1312</v>
      </c>
      <c r="EN152" s="0" t="n">
        <f aca="false">FALSE()</f>
        <v>0</v>
      </c>
      <c r="EO152" s="0" t="n">
        <v>10664.64</v>
      </c>
      <c r="EP152" s="0" t="n">
        <v>12904.21</v>
      </c>
    </row>
    <row r="153" customFormat="false" ht="15" hidden="false" customHeight="false" outlineLevel="0" collapsed="false">
      <c r="A153" s="0" t="n">
        <v>12616616</v>
      </c>
      <c r="B153" s="0" t="s">
        <v>1313</v>
      </c>
      <c r="C153" s="1" t="n">
        <v>45043.4758204051</v>
      </c>
      <c r="D153" s="0" t="s">
        <v>147</v>
      </c>
      <c r="E153" s="1" t="n">
        <v>45041</v>
      </c>
      <c r="F153" s="0" t="s">
        <v>148</v>
      </c>
      <c r="G153" s="0" t="s">
        <v>1314</v>
      </c>
      <c r="H153" s="0" t="s">
        <v>1315</v>
      </c>
      <c r="J153" s="0" t="n">
        <v>20650</v>
      </c>
      <c r="K153" s="0" t="n">
        <v>12390</v>
      </c>
      <c r="L153" s="0" t="n">
        <v>14991.9</v>
      </c>
      <c r="M153" s="0" t="s">
        <v>971</v>
      </c>
      <c r="N153" s="0" t="n">
        <v>1</v>
      </c>
      <c r="O153" s="0" t="s">
        <v>972</v>
      </c>
      <c r="P153" s="0" t="s">
        <v>973</v>
      </c>
      <c r="BC153" s="0" t="s">
        <v>154</v>
      </c>
      <c r="BE153" s="0" t="s">
        <v>156</v>
      </c>
      <c r="BF153" s="0" t="s">
        <v>157</v>
      </c>
      <c r="BG153" s="0" t="s">
        <v>158</v>
      </c>
      <c r="BH153" s="0" t="s">
        <v>159</v>
      </c>
      <c r="BI153" s="0" t="s">
        <v>160</v>
      </c>
      <c r="BJ153" s="0" t="n">
        <v>40004050000832</v>
      </c>
      <c r="BK153" s="0" t="s">
        <v>161</v>
      </c>
      <c r="BL153" s="0" t="s">
        <v>162</v>
      </c>
      <c r="BM153" s="0" t="s">
        <v>163</v>
      </c>
      <c r="BN153" s="0" t="s">
        <v>497</v>
      </c>
      <c r="BO153" s="0" t="s">
        <v>165</v>
      </c>
      <c r="BP153" s="0" t="s">
        <v>290</v>
      </c>
      <c r="BQ153" s="0" t="s">
        <v>167</v>
      </c>
      <c r="BR153" s="0" t="s">
        <v>168</v>
      </c>
      <c r="BS153" s="0" t="s">
        <v>169</v>
      </c>
      <c r="BT153" s="1" t="n">
        <v>44991.5833333333</v>
      </c>
      <c r="BX153" s="0" t="s">
        <v>155</v>
      </c>
      <c r="CC153" s="0" t="s">
        <v>170</v>
      </c>
      <c r="CD153" s="0" t="s">
        <v>1315</v>
      </c>
      <c r="CE153" s="0" t="n">
        <v>20650</v>
      </c>
      <c r="CF153" s="0" t="n">
        <v>14991.9</v>
      </c>
      <c r="CG153" s="0" t="n">
        <v>12390</v>
      </c>
      <c r="CH153" s="0" t="s">
        <v>971</v>
      </c>
      <c r="CI153" s="0" t="n">
        <v>1</v>
      </c>
      <c r="CJ153" s="0" t="s">
        <v>972</v>
      </c>
      <c r="CK153" s="0" t="s">
        <v>973</v>
      </c>
      <c r="DX153" s="0" t="s">
        <v>156</v>
      </c>
      <c r="DY153" s="0" t="s">
        <v>157</v>
      </c>
      <c r="DZ153" s="0" t="s">
        <v>158</v>
      </c>
      <c r="EA153" s="0" t="s">
        <v>159</v>
      </c>
      <c r="EB153" s="0" t="s">
        <v>171</v>
      </c>
      <c r="EC153" s="1" t="n">
        <v>45041</v>
      </c>
      <c r="EE153" s="0" t="n">
        <v>14991.9</v>
      </c>
      <c r="EF153" s="0" t="n">
        <v>14991.9</v>
      </c>
      <c r="EH153" s="0" t="s">
        <v>1316</v>
      </c>
      <c r="EI153" s="1" t="n">
        <v>45042</v>
      </c>
      <c r="EK153" s="0" t="s">
        <v>1317</v>
      </c>
      <c r="EL153" s="0" t="s">
        <v>174</v>
      </c>
      <c r="EM153" s="0" t="s">
        <v>1318</v>
      </c>
      <c r="EN153" s="0" t="n">
        <f aca="false">FALSE()</f>
        <v>0</v>
      </c>
      <c r="EO153" s="0" t="n">
        <v>12390</v>
      </c>
      <c r="EP153" s="0" t="n">
        <v>14991.9</v>
      </c>
    </row>
    <row r="154" customFormat="false" ht="15" hidden="false" customHeight="false" outlineLevel="0" collapsed="false">
      <c r="A154" s="0" t="n">
        <v>12571841</v>
      </c>
      <c r="B154" s="0" t="s">
        <v>1319</v>
      </c>
      <c r="C154" s="1" t="n">
        <v>45042.590008669</v>
      </c>
      <c r="D154" s="0" t="s">
        <v>147</v>
      </c>
      <c r="E154" s="1" t="n">
        <v>45035</v>
      </c>
      <c r="F154" s="0" t="s">
        <v>148</v>
      </c>
      <c r="G154" s="0" t="s">
        <v>1320</v>
      </c>
      <c r="H154" s="0" t="s">
        <v>1321</v>
      </c>
      <c r="J154" s="0" t="n">
        <v>57695</v>
      </c>
      <c r="K154" s="0" t="n">
        <v>57695</v>
      </c>
      <c r="L154" s="0" t="n">
        <v>69810.95</v>
      </c>
      <c r="M154" s="0" t="s">
        <v>1322</v>
      </c>
      <c r="N154" s="0" t="n">
        <v>1</v>
      </c>
      <c r="O154" s="0" t="s">
        <v>1323</v>
      </c>
      <c r="P154" s="0" t="s">
        <v>1324</v>
      </c>
      <c r="BC154" s="0" t="s">
        <v>154</v>
      </c>
      <c r="BE154" s="0" t="s">
        <v>156</v>
      </c>
      <c r="BF154" s="0" t="s">
        <v>157</v>
      </c>
      <c r="BG154" s="0" t="s">
        <v>158</v>
      </c>
      <c r="BH154" s="0" t="s">
        <v>159</v>
      </c>
      <c r="BI154" s="0" t="s">
        <v>160</v>
      </c>
      <c r="BJ154" s="0" t="n">
        <v>40004050000832</v>
      </c>
      <c r="BK154" s="0" t="s">
        <v>161</v>
      </c>
      <c r="BL154" s="0" t="s">
        <v>162</v>
      </c>
      <c r="BM154" s="0" t="s">
        <v>163</v>
      </c>
      <c r="BN154" s="0" t="s">
        <v>497</v>
      </c>
      <c r="BO154" s="0" t="s">
        <v>165</v>
      </c>
      <c r="BP154" s="0" t="s">
        <v>290</v>
      </c>
      <c r="BQ154" s="0" t="s">
        <v>167</v>
      </c>
      <c r="BR154" s="0" t="s">
        <v>168</v>
      </c>
      <c r="BS154" s="0" t="s">
        <v>169</v>
      </c>
      <c r="BT154" s="1" t="n">
        <v>44993.5833333333</v>
      </c>
      <c r="BX154" s="0" t="s">
        <v>155</v>
      </c>
      <c r="CC154" s="0" t="s">
        <v>170</v>
      </c>
      <c r="CD154" s="0" t="s">
        <v>1321</v>
      </c>
      <c r="CE154" s="0" t="n">
        <v>57695</v>
      </c>
      <c r="CF154" s="0" t="n">
        <v>69810.95</v>
      </c>
      <c r="CG154" s="0" t="n">
        <v>57695</v>
      </c>
      <c r="CH154" s="0" t="s">
        <v>1322</v>
      </c>
      <c r="CI154" s="0" t="n">
        <v>1</v>
      </c>
      <c r="CJ154" s="0" t="s">
        <v>1323</v>
      </c>
      <c r="CK154" s="0" t="s">
        <v>1324</v>
      </c>
      <c r="DX154" s="0" t="s">
        <v>156</v>
      </c>
      <c r="DY154" s="0" t="s">
        <v>157</v>
      </c>
      <c r="DZ154" s="0" t="s">
        <v>158</v>
      </c>
      <c r="EA154" s="0" t="s">
        <v>159</v>
      </c>
      <c r="EB154" s="0" t="s">
        <v>171</v>
      </c>
      <c r="EC154" s="1" t="n">
        <v>45033</v>
      </c>
      <c r="EE154" s="0" t="n">
        <v>69810.95</v>
      </c>
      <c r="EF154" s="0" t="n">
        <v>69810.95</v>
      </c>
      <c r="EH154" s="0" t="s">
        <v>1325</v>
      </c>
      <c r="EI154" s="1" t="n">
        <v>45042</v>
      </c>
      <c r="EK154" s="0" t="s">
        <v>1326</v>
      </c>
      <c r="EL154" s="0" t="s">
        <v>174</v>
      </c>
      <c r="EM154" s="0" t="s">
        <v>1327</v>
      </c>
      <c r="EN154" s="0" t="n">
        <f aca="false">FALSE()</f>
        <v>0</v>
      </c>
      <c r="EO154" s="0" t="n">
        <v>57695</v>
      </c>
      <c r="EP154" s="0" t="n">
        <v>63464.5</v>
      </c>
    </row>
    <row r="155" customFormat="false" ht="15" hidden="false" customHeight="false" outlineLevel="0" collapsed="false">
      <c r="A155" s="0" t="n">
        <v>11774544</v>
      </c>
      <c r="B155" s="0" t="s">
        <v>1328</v>
      </c>
      <c r="C155" s="1" t="n">
        <v>45042.5518170023</v>
      </c>
      <c r="D155" s="0" t="s">
        <v>147</v>
      </c>
      <c r="E155" s="1" t="n">
        <v>44914</v>
      </c>
      <c r="F155" s="0" t="s">
        <v>148</v>
      </c>
      <c r="G155" s="0" t="s">
        <v>1329</v>
      </c>
      <c r="H155" s="0" t="s">
        <v>1330</v>
      </c>
      <c r="J155" s="0" t="n">
        <v>93615</v>
      </c>
      <c r="K155" s="0" t="n">
        <v>93615</v>
      </c>
      <c r="L155" s="0" t="n">
        <v>113274.15</v>
      </c>
      <c r="M155" s="0" t="s">
        <v>1331</v>
      </c>
      <c r="N155" s="0" t="n">
        <v>2</v>
      </c>
      <c r="O155" s="0" t="s">
        <v>1304</v>
      </c>
      <c r="P155" s="0" t="s">
        <v>1305</v>
      </c>
      <c r="Q155" s="0" t="s">
        <v>1332</v>
      </c>
      <c r="R155" s="0" t="s">
        <v>1333</v>
      </c>
      <c r="BC155" s="0" t="s">
        <v>154</v>
      </c>
      <c r="BE155" s="0" t="s">
        <v>156</v>
      </c>
      <c r="BF155" s="0" t="s">
        <v>157</v>
      </c>
      <c r="BG155" s="0" t="s">
        <v>158</v>
      </c>
      <c r="BH155" s="0" t="s">
        <v>159</v>
      </c>
      <c r="BI155" s="0" t="s">
        <v>160</v>
      </c>
      <c r="BJ155" s="0" t="n">
        <v>40004050000832</v>
      </c>
      <c r="BK155" s="0" t="s">
        <v>161</v>
      </c>
      <c r="BL155" s="0" t="s">
        <v>162</v>
      </c>
      <c r="BM155" s="0" t="s">
        <v>163</v>
      </c>
      <c r="BN155" s="0" t="s">
        <v>497</v>
      </c>
      <c r="BO155" s="0" t="s">
        <v>165</v>
      </c>
      <c r="BP155" s="0" t="s">
        <v>166</v>
      </c>
      <c r="BQ155" s="0" t="s">
        <v>167</v>
      </c>
      <c r="BR155" s="0" t="s">
        <v>168</v>
      </c>
      <c r="BS155" s="0" t="s">
        <v>169</v>
      </c>
      <c r="BT155" s="1" t="n">
        <v>44937.5833333333</v>
      </c>
      <c r="BX155" s="0" t="s">
        <v>155</v>
      </c>
      <c r="CC155" s="0" t="s">
        <v>254</v>
      </c>
      <c r="CD155" s="0" t="s">
        <v>1334</v>
      </c>
      <c r="CF155" s="0" t="n">
        <v>106231.95</v>
      </c>
      <c r="CG155" s="0" t="n">
        <v>87795</v>
      </c>
      <c r="CH155" s="0" t="s">
        <v>1335</v>
      </c>
      <c r="CI155" s="0" t="n">
        <v>2</v>
      </c>
      <c r="CJ155" s="0" t="s">
        <v>1332</v>
      </c>
      <c r="CK155" s="0" t="s">
        <v>1333</v>
      </c>
      <c r="CL155" s="0" t="s">
        <v>1304</v>
      </c>
      <c r="CM155" s="0" t="s">
        <v>1305</v>
      </c>
      <c r="DX155" s="0" t="s">
        <v>156</v>
      </c>
      <c r="DY155" s="0" t="s">
        <v>157</v>
      </c>
      <c r="DZ155" s="0" t="s">
        <v>158</v>
      </c>
      <c r="EA155" s="0" t="s">
        <v>159</v>
      </c>
      <c r="EB155" s="0" t="s">
        <v>171</v>
      </c>
      <c r="EC155" s="1" t="n">
        <v>45035</v>
      </c>
      <c r="EH155" s="0" t="s">
        <v>1336</v>
      </c>
      <c r="EI155" s="1" t="n">
        <v>45042</v>
      </c>
      <c r="EK155" s="0" t="s">
        <v>1337</v>
      </c>
      <c r="EL155" s="0" t="s">
        <v>174</v>
      </c>
      <c r="EM155" s="0" t="s">
        <v>1338</v>
      </c>
      <c r="EN155" s="0" t="n">
        <f aca="false">FALSE()</f>
        <v>0</v>
      </c>
      <c r="EO155" s="0" t="n">
        <v>82177</v>
      </c>
      <c r="EP155" s="0" t="n">
        <v>99434.17</v>
      </c>
    </row>
    <row r="156" customFormat="false" ht="15" hidden="false" customHeight="false" outlineLevel="0" collapsed="false">
      <c r="A156" s="0" t="n">
        <v>11774544</v>
      </c>
      <c r="B156" s="0" t="s">
        <v>1328</v>
      </c>
      <c r="C156" s="1" t="n">
        <v>45042.5518170023</v>
      </c>
      <c r="D156" s="0" t="s">
        <v>147</v>
      </c>
      <c r="E156" s="1" t="n">
        <v>44914</v>
      </c>
      <c r="F156" s="0" t="s">
        <v>148</v>
      </c>
      <c r="G156" s="0" t="s">
        <v>1329</v>
      </c>
      <c r="H156" s="0" t="s">
        <v>1330</v>
      </c>
      <c r="J156" s="0" t="n">
        <v>93615</v>
      </c>
      <c r="K156" s="0" t="n">
        <v>93615</v>
      </c>
      <c r="L156" s="0" t="n">
        <v>113274.15</v>
      </c>
      <c r="M156" s="0" t="s">
        <v>1331</v>
      </c>
      <c r="N156" s="0" t="n">
        <v>2</v>
      </c>
      <c r="O156" s="0" t="s">
        <v>1304</v>
      </c>
      <c r="P156" s="0" t="s">
        <v>1305</v>
      </c>
      <c r="Q156" s="0" t="s">
        <v>1332</v>
      </c>
      <c r="R156" s="0" t="s">
        <v>1333</v>
      </c>
      <c r="BC156" s="0" t="s">
        <v>154</v>
      </c>
      <c r="BE156" s="0" t="s">
        <v>156</v>
      </c>
      <c r="BF156" s="0" t="s">
        <v>157</v>
      </c>
      <c r="BG156" s="0" t="s">
        <v>158</v>
      </c>
      <c r="BH156" s="0" t="s">
        <v>159</v>
      </c>
      <c r="BI156" s="0" t="s">
        <v>160</v>
      </c>
      <c r="BJ156" s="0" t="n">
        <v>40004050000832</v>
      </c>
      <c r="BK156" s="0" t="s">
        <v>161</v>
      </c>
      <c r="BL156" s="0" t="s">
        <v>162</v>
      </c>
      <c r="BM156" s="0" t="s">
        <v>163</v>
      </c>
      <c r="BN156" s="0" t="s">
        <v>497</v>
      </c>
      <c r="BO156" s="0" t="s">
        <v>165</v>
      </c>
      <c r="BP156" s="0" t="s">
        <v>166</v>
      </c>
      <c r="BQ156" s="0" t="s">
        <v>167</v>
      </c>
      <c r="BR156" s="0" t="s">
        <v>168</v>
      </c>
      <c r="BS156" s="0" t="s">
        <v>169</v>
      </c>
      <c r="BT156" s="1" t="n">
        <v>44937.5833333333</v>
      </c>
      <c r="BX156" s="0" t="s">
        <v>155</v>
      </c>
      <c r="CC156" s="0" t="s">
        <v>259</v>
      </c>
      <c r="CD156" s="0" t="s">
        <v>1339</v>
      </c>
      <c r="CF156" s="0" t="n">
        <v>7042.2</v>
      </c>
      <c r="CG156" s="0" t="n">
        <v>5820</v>
      </c>
      <c r="CH156" s="0" t="s">
        <v>1331</v>
      </c>
      <c r="CI156" s="0" t="n">
        <v>2</v>
      </c>
      <c r="CJ156" s="0" t="s">
        <v>1304</v>
      </c>
      <c r="CK156" s="0" t="s">
        <v>1305</v>
      </c>
      <c r="CL156" s="0" t="s">
        <v>1332</v>
      </c>
      <c r="CM156" s="0" t="s">
        <v>1333</v>
      </c>
      <c r="DX156" s="0" t="s">
        <v>156</v>
      </c>
      <c r="DY156" s="0" t="s">
        <v>157</v>
      </c>
      <c r="DZ156" s="0" t="s">
        <v>158</v>
      </c>
      <c r="EA156" s="0" t="s">
        <v>159</v>
      </c>
      <c r="EB156" s="0" t="s">
        <v>171</v>
      </c>
      <c r="EC156" s="1" t="n">
        <v>45035</v>
      </c>
      <c r="EH156" s="0" t="s">
        <v>1340</v>
      </c>
      <c r="EI156" s="1" t="n">
        <v>45042</v>
      </c>
      <c r="EK156" s="0" t="s">
        <v>1283</v>
      </c>
      <c r="EL156" s="0" t="s">
        <v>174</v>
      </c>
      <c r="EM156" s="0" t="s">
        <v>1284</v>
      </c>
      <c r="EN156" s="0" t="n">
        <f aca="false">FALSE()</f>
        <v>0</v>
      </c>
      <c r="EO156" s="0" t="n">
        <v>5286</v>
      </c>
      <c r="EP156" s="0" t="n">
        <v>6396</v>
      </c>
    </row>
    <row r="157" customFormat="false" ht="15" hidden="false" customHeight="false" outlineLevel="0" collapsed="false">
      <c r="A157" s="0" t="n">
        <v>11819459</v>
      </c>
      <c r="B157" s="0" t="s">
        <v>1341</v>
      </c>
      <c r="C157" s="1" t="n">
        <v>45042.3978664815</v>
      </c>
      <c r="D157" s="0" t="s">
        <v>147</v>
      </c>
      <c r="E157" s="1" t="n">
        <v>44920</v>
      </c>
      <c r="F157" s="0" t="s">
        <v>148</v>
      </c>
      <c r="G157" s="0" t="s">
        <v>1342</v>
      </c>
      <c r="H157" s="0" t="s">
        <v>1343</v>
      </c>
      <c r="J157" s="0" t="n">
        <v>258322.7</v>
      </c>
      <c r="K157" s="0" t="n">
        <v>117419.41</v>
      </c>
      <c r="L157" s="0" t="n">
        <v>129161.35</v>
      </c>
      <c r="M157" s="0" t="s">
        <v>1344</v>
      </c>
      <c r="N157" s="0" t="n">
        <v>1</v>
      </c>
      <c r="O157" s="0" t="s">
        <v>1345</v>
      </c>
      <c r="P157" s="0" t="s">
        <v>1346</v>
      </c>
      <c r="BC157" s="0" t="s">
        <v>196</v>
      </c>
      <c r="BE157" s="0" t="s">
        <v>481</v>
      </c>
      <c r="BF157" s="0" t="s">
        <v>482</v>
      </c>
      <c r="BG157" s="0" t="s">
        <v>158</v>
      </c>
      <c r="BH157" s="0" t="s">
        <v>159</v>
      </c>
      <c r="BI157" s="0" t="s">
        <v>160</v>
      </c>
      <c r="BJ157" s="0" t="n">
        <v>40004050000832</v>
      </c>
      <c r="BK157" s="0" t="s">
        <v>161</v>
      </c>
      <c r="BL157" s="0" t="s">
        <v>162</v>
      </c>
      <c r="BM157" s="0" t="s">
        <v>163</v>
      </c>
      <c r="BN157" s="0" t="s">
        <v>497</v>
      </c>
      <c r="BO157" s="0" t="s">
        <v>165</v>
      </c>
      <c r="BP157" s="0" t="s">
        <v>199</v>
      </c>
      <c r="BQ157" s="0" t="s">
        <v>167</v>
      </c>
      <c r="BR157" s="0" t="s">
        <v>168</v>
      </c>
      <c r="BS157" s="0" t="s">
        <v>169</v>
      </c>
      <c r="BT157" s="1" t="n">
        <v>44950.5833333333</v>
      </c>
      <c r="BX157" s="0" t="s">
        <v>155</v>
      </c>
      <c r="CC157" s="0" t="s">
        <v>170</v>
      </c>
      <c r="CD157" s="0" t="s">
        <v>1343</v>
      </c>
      <c r="CE157" s="0" t="n">
        <v>258322.7</v>
      </c>
      <c r="CF157" s="0" t="n">
        <v>129161.35</v>
      </c>
      <c r="CG157" s="0" t="n">
        <v>117419.41</v>
      </c>
      <c r="CH157" s="0" t="s">
        <v>1344</v>
      </c>
      <c r="CI157" s="0" t="n">
        <v>1</v>
      </c>
      <c r="CJ157" s="0" t="s">
        <v>1345</v>
      </c>
      <c r="CK157" s="0" t="s">
        <v>1346</v>
      </c>
      <c r="DX157" s="0" t="s">
        <v>481</v>
      </c>
      <c r="DY157" s="0" t="s">
        <v>482</v>
      </c>
      <c r="DZ157" s="0" t="s">
        <v>158</v>
      </c>
      <c r="EA157" s="0" t="s">
        <v>159</v>
      </c>
      <c r="EB157" s="0" t="s">
        <v>171</v>
      </c>
      <c r="EC157" s="1" t="n">
        <v>45008</v>
      </c>
      <c r="EE157" s="0" t="n">
        <v>2.2</v>
      </c>
      <c r="EF157" s="0" t="n">
        <v>22</v>
      </c>
      <c r="EH157" s="0" t="s">
        <v>1347</v>
      </c>
      <c r="EI157" s="1" t="n">
        <v>45035</v>
      </c>
      <c r="EK157" s="0" t="s">
        <v>1348</v>
      </c>
      <c r="EL157" s="0" t="s">
        <v>174</v>
      </c>
      <c r="EM157" s="0" t="s">
        <v>1349</v>
      </c>
      <c r="EN157" s="0" t="n">
        <f aca="false">FALSE()</f>
        <v>0</v>
      </c>
      <c r="EO157" s="0" t="n">
        <v>117419.41</v>
      </c>
      <c r="EP157" s="0" t="n">
        <v>129161.35</v>
      </c>
    </row>
    <row r="158" customFormat="false" ht="15" hidden="false" customHeight="false" outlineLevel="0" collapsed="false">
      <c r="A158" s="0" t="n">
        <v>12213981</v>
      </c>
      <c r="B158" s="0" t="s">
        <v>1350</v>
      </c>
      <c r="C158" s="1" t="n">
        <v>45042.3715285301</v>
      </c>
      <c r="D158" s="0" t="s">
        <v>147</v>
      </c>
      <c r="E158" s="1" t="n">
        <v>44980</v>
      </c>
      <c r="F158" s="0" t="s">
        <v>148</v>
      </c>
      <c r="G158" s="0" t="s">
        <v>1351</v>
      </c>
      <c r="H158" s="0" t="s">
        <v>1352</v>
      </c>
      <c r="J158" s="0" t="n">
        <v>15964</v>
      </c>
      <c r="K158" s="0" t="n">
        <v>15964</v>
      </c>
      <c r="L158" s="0" t="n">
        <v>19316.44</v>
      </c>
      <c r="M158" s="0" t="s">
        <v>1010</v>
      </c>
      <c r="N158" s="0" t="n">
        <v>1</v>
      </c>
      <c r="O158" s="0" t="s">
        <v>1011</v>
      </c>
      <c r="P158" s="0" t="s">
        <v>1012</v>
      </c>
      <c r="BC158" s="0" t="s">
        <v>154</v>
      </c>
      <c r="BE158" s="0" t="s">
        <v>156</v>
      </c>
      <c r="BF158" s="0" t="s">
        <v>157</v>
      </c>
      <c r="BG158" s="0" t="s">
        <v>158</v>
      </c>
      <c r="BH158" s="0" t="s">
        <v>159</v>
      </c>
      <c r="BI158" s="0" t="s">
        <v>160</v>
      </c>
      <c r="BJ158" s="0" t="n">
        <v>40004050000832</v>
      </c>
      <c r="BK158" s="0" t="s">
        <v>161</v>
      </c>
      <c r="BL158" s="0" t="s">
        <v>162</v>
      </c>
      <c r="BM158" s="0" t="s">
        <v>163</v>
      </c>
      <c r="BN158" s="0" t="s">
        <v>497</v>
      </c>
      <c r="BO158" s="0" t="s">
        <v>165</v>
      </c>
      <c r="BP158" s="0" t="s">
        <v>166</v>
      </c>
      <c r="BQ158" s="0" t="s">
        <v>167</v>
      </c>
      <c r="BR158" s="0" t="s">
        <v>168</v>
      </c>
      <c r="BS158" s="0" t="s">
        <v>169</v>
      </c>
      <c r="BT158" s="1" t="n">
        <v>44998.5833333333</v>
      </c>
      <c r="BX158" s="0" t="s">
        <v>155</v>
      </c>
      <c r="CC158" s="0" t="s">
        <v>170</v>
      </c>
      <c r="CD158" s="0" t="s">
        <v>1352</v>
      </c>
      <c r="CE158" s="0" t="n">
        <v>15964</v>
      </c>
      <c r="CF158" s="0" t="n">
        <v>19316.44</v>
      </c>
      <c r="CG158" s="0" t="n">
        <v>15964</v>
      </c>
      <c r="CH158" s="0" t="s">
        <v>1010</v>
      </c>
      <c r="CI158" s="0" t="n">
        <v>1</v>
      </c>
      <c r="CJ158" s="0" t="s">
        <v>1011</v>
      </c>
      <c r="CK158" s="0" t="s">
        <v>1012</v>
      </c>
      <c r="DX158" s="0" t="s">
        <v>156</v>
      </c>
      <c r="DY158" s="0" t="s">
        <v>157</v>
      </c>
      <c r="DZ158" s="0" t="s">
        <v>158</v>
      </c>
      <c r="EA158" s="0" t="s">
        <v>159</v>
      </c>
      <c r="EB158" s="0" t="s">
        <v>171</v>
      </c>
      <c r="EC158" s="1" t="n">
        <v>45040</v>
      </c>
      <c r="EE158" s="0" t="n">
        <v>72.6</v>
      </c>
      <c r="EF158" s="0" t="n">
        <v>72.6</v>
      </c>
      <c r="EH158" s="0" t="s">
        <v>1353</v>
      </c>
      <c r="EI158" s="1" t="n">
        <v>45041</v>
      </c>
      <c r="EK158" s="0" t="s">
        <v>1027</v>
      </c>
      <c r="EL158" s="0" t="s">
        <v>443</v>
      </c>
      <c r="EM158" s="0" t="s">
        <v>1028</v>
      </c>
      <c r="EN158" s="0" t="n">
        <f aca="false">FALSE()</f>
        <v>0</v>
      </c>
      <c r="EO158" s="0" t="n">
        <v>15357</v>
      </c>
      <c r="EP158" s="0" t="n">
        <v>18581.97</v>
      </c>
    </row>
    <row r="159" customFormat="false" ht="15" hidden="false" customHeight="false" outlineLevel="0" collapsed="false">
      <c r="A159" s="0" t="n">
        <v>11413827</v>
      </c>
      <c r="B159" s="0" t="s">
        <v>1354</v>
      </c>
      <c r="C159" s="1" t="n">
        <v>45041.3703249653</v>
      </c>
      <c r="D159" s="0" t="s">
        <v>147</v>
      </c>
      <c r="E159" s="1" t="n">
        <v>44858</v>
      </c>
      <c r="F159" s="0" t="s">
        <v>148</v>
      </c>
      <c r="G159" s="0" t="s">
        <v>1355</v>
      </c>
      <c r="H159" s="0" t="s">
        <v>1356</v>
      </c>
      <c r="J159" s="0" t="n">
        <v>1426338.81</v>
      </c>
      <c r="K159" s="0" t="n">
        <v>1426338.81</v>
      </c>
      <c r="L159" s="0" t="n">
        <v>1725869.96</v>
      </c>
      <c r="M159" s="0" t="s">
        <v>1357</v>
      </c>
      <c r="N159" s="0" t="n">
        <v>3</v>
      </c>
      <c r="O159" s="0" t="s">
        <v>1358</v>
      </c>
      <c r="P159" s="0" t="s">
        <v>1359</v>
      </c>
      <c r="Q159" s="0" t="s">
        <v>1360</v>
      </c>
      <c r="R159" s="0" t="s">
        <v>1361</v>
      </c>
      <c r="S159" s="0" t="s">
        <v>554</v>
      </c>
      <c r="T159" s="0" t="s">
        <v>555</v>
      </c>
      <c r="BC159" s="0" t="s">
        <v>182</v>
      </c>
      <c r="BE159" s="0" t="s">
        <v>197</v>
      </c>
      <c r="BF159" s="0" t="s">
        <v>198</v>
      </c>
      <c r="BG159" s="0" t="s">
        <v>158</v>
      </c>
      <c r="BH159" s="0" t="s">
        <v>159</v>
      </c>
      <c r="BI159" s="0" t="s">
        <v>160</v>
      </c>
      <c r="BJ159" s="0" t="n">
        <v>40004050000832</v>
      </c>
      <c r="BK159" s="0" t="s">
        <v>161</v>
      </c>
      <c r="BL159" s="0" t="s">
        <v>162</v>
      </c>
      <c r="BM159" s="0" t="s">
        <v>163</v>
      </c>
      <c r="BN159" s="0" t="s">
        <v>497</v>
      </c>
      <c r="BO159" s="0" t="s">
        <v>165</v>
      </c>
      <c r="BP159" s="0" t="s">
        <v>166</v>
      </c>
      <c r="BQ159" s="0" t="s">
        <v>167</v>
      </c>
      <c r="BR159" s="0" t="s">
        <v>168</v>
      </c>
      <c r="BS159" s="0" t="s">
        <v>169</v>
      </c>
      <c r="BT159" s="1" t="n">
        <v>44886.5833333333</v>
      </c>
      <c r="BX159" s="0" t="s">
        <v>155</v>
      </c>
      <c r="CA159" s="0" t="s">
        <v>1362</v>
      </c>
      <c r="CC159" s="0" t="s">
        <v>170</v>
      </c>
      <c r="CD159" s="0" t="s">
        <v>1356</v>
      </c>
      <c r="CE159" s="0" t="n">
        <v>1426338.81</v>
      </c>
      <c r="CF159" s="0" t="n">
        <v>1725869.96</v>
      </c>
      <c r="CG159" s="0" t="n">
        <v>1426338.81</v>
      </c>
      <c r="CH159" s="0" t="s">
        <v>1357</v>
      </c>
      <c r="CI159" s="0" t="n">
        <v>3</v>
      </c>
      <c r="CJ159" s="0" t="s">
        <v>1358</v>
      </c>
      <c r="CK159" s="0" t="s">
        <v>1359</v>
      </c>
      <c r="CL159" s="0" t="s">
        <v>1360</v>
      </c>
      <c r="CM159" s="0" t="s">
        <v>1361</v>
      </c>
      <c r="CN159" s="0" t="s">
        <v>554</v>
      </c>
      <c r="CO159" s="0" t="s">
        <v>555</v>
      </c>
      <c r="DX159" s="0" t="s">
        <v>197</v>
      </c>
      <c r="DY159" s="0" t="s">
        <v>198</v>
      </c>
      <c r="DZ159" s="0" t="s">
        <v>158</v>
      </c>
      <c r="EA159" s="0" t="s">
        <v>159</v>
      </c>
      <c r="EB159" s="0" t="s">
        <v>171</v>
      </c>
      <c r="EC159" s="1" t="n">
        <v>45035</v>
      </c>
      <c r="EE159" s="0" t="n">
        <v>1284107.09</v>
      </c>
      <c r="EF159" s="0" t="n">
        <v>1713788.87</v>
      </c>
      <c r="EH159" s="0" t="s">
        <v>1363</v>
      </c>
      <c r="EI159" s="1" t="n">
        <v>45040</v>
      </c>
      <c r="EK159" s="0" t="s">
        <v>1364</v>
      </c>
      <c r="EL159" s="0" t="s">
        <v>174</v>
      </c>
      <c r="EM159" s="0" t="s">
        <v>1365</v>
      </c>
      <c r="EN159" s="0" t="n">
        <f aca="false">FALSE()</f>
        <v>0</v>
      </c>
      <c r="EO159" s="0" t="n">
        <v>1229991.28</v>
      </c>
      <c r="EP159" s="0" t="n">
        <v>1488289.45</v>
      </c>
    </row>
    <row r="160" customFormat="false" ht="15" hidden="false" customHeight="false" outlineLevel="0" collapsed="false">
      <c r="A160" s="0" t="n">
        <v>12314690</v>
      </c>
      <c r="B160" s="0" t="s">
        <v>1366</v>
      </c>
      <c r="C160" s="1" t="n">
        <v>45040.5788868634</v>
      </c>
      <c r="D160" s="0" t="s">
        <v>147</v>
      </c>
      <c r="E160" s="1" t="n">
        <v>44994</v>
      </c>
      <c r="F160" s="0" t="s">
        <v>148</v>
      </c>
      <c r="G160" s="0" t="s">
        <v>1367</v>
      </c>
      <c r="H160" s="0" t="s">
        <v>1368</v>
      </c>
      <c r="J160" s="0" t="n">
        <v>34047.4</v>
      </c>
      <c r="K160" s="0" t="n">
        <v>28138.35</v>
      </c>
      <c r="L160" s="0" t="n">
        <v>34047.4</v>
      </c>
      <c r="M160" s="0" t="s">
        <v>1369</v>
      </c>
      <c r="N160" s="0" t="n">
        <v>1</v>
      </c>
      <c r="O160" s="0" t="s">
        <v>1370</v>
      </c>
      <c r="P160" s="0" t="s">
        <v>1371</v>
      </c>
      <c r="BC160" s="0" t="s">
        <v>154</v>
      </c>
      <c r="BE160" s="0" t="s">
        <v>156</v>
      </c>
      <c r="BF160" s="0" t="s">
        <v>157</v>
      </c>
      <c r="BG160" s="0" t="s">
        <v>158</v>
      </c>
      <c r="BH160" s="0" t="s">
        <v>159</v>
      </c>
      <c r="BI160" s="0" t="s">
        <v>160</v>
      </c>
      <c r="BJ160" s="0" t="n">
        <v>40004050000832</v>
      </c>
      <c r="BK160" s="0" t="s">
        <v>161</v>
      </c>
      <c r="BL160" s="0" t="s">
        <v>162</v>
      </c>
      <c r="BM160" s="0" t="s">
        <v>163</v>
      </c>
      <c r="BN160" s="0" t="s">
        <v>497</v>
      </c>
      <c r="BO160" s="0" t="s">
        <v>165</v>
      </c>
      <c r="BP160" s="0" t="s">
        <v>166</v>
      </c>
      <c r="BQ160" s="0" t="s">
        <v>167</v>
      </c>
      <c r="BR160" s="0" t="s">
        <v>168</v>
      </c>
      <c r="BS160" s="0" t="s">
        <v>169</v>
      </c>
      <c r="BT160" s="1" t="n">
        <v>45013.5833333333</v>
      </c>
      <c r="BX160" s="0" t="s">
        <v>155</v>
      </c>
      <c r="CC160" s="0" t="s">
        <v>170</v>
      </c>
      <c r="CD160" s="0" t="s">
        <v>1368</v>
      </c>
      <c r="CE160" s="0" t="n">
        <v>34047.4</v>
      </c>
      <c r="CF160" s="0" t="n">
        <v>34047.4</v>
      </c>
      <c r="CG160" s="0" t="n">
        <v>28138.35</v>
      </c>
      <c r="CH160" s="0" t="s">
        <v>1369</v>
      </c>
      <c r="CI160" s="0" t="n">
        <v>1</v>
      </c>
      <c r="CJ160" s="0" t="s">
        <v>1370</v>
      </c>
      <c r="CK160" s="0" t="s">
        <v>1371</v>
      </c>
      <c r="DX160" s="0" t="s">
        <v>156</v>
      </c>
      <c r="DY160" s="0" t="s">
        <v>157</v>
      </c>
      <c r="DZ160" s="0" t="s">
        <v>158</v>
      </c>
      <c r="EA160" s="0" t="s">
        <v>159</v>
      </c>
      <c r="EB160" s="0" t="s">
        <v>171</v>
      </c>
      <c r="EC160" s="1" t="n">
        <v>45040</v>
      </c>
      <c r="EH160" s="0" t="s">
        <v>1372</v>
      </c>
      <c r="EI160" s="1" t="n">
        <v>45040</v>
      </c>
      <c r="EK160" s="0" t="s">
        <v>864</v>
      </c>
      <c r="EL160" s="0" t="s">
        <v>174</v>
      </c>
      <c r="EM160" s="0" t="s">
        <v>865</v>
      </c>
      <c r="EN160" s="0" t="n">
        <f aca="false">FALSE()</f>
        <v>0</v>
      </c>
      <c r="EO160" s="0" t="n">
        <v>22722</v>
      </c>
      <c r="EP160" s="0" t="n">
        <v>27493.62</v>
      </c>
    </row>
    <row r="161" customFormat="false" ht="15" hidden="false" customHeight="false" outlineLevel="0" collapsed="false">
      <c r="A161" s="0" t="n">
        <v>12571469</v>
      </c>
      <c r="B161" s="0" t="s">
        <v>1373</v>
      </c>
      <c r="C161" s="1" t="n">
        <v>45040.4369936921</v>
      </c>
      <c r="D161" s="0" t="s">
        <v>147</v>
      </c>
      <c r="E161" s="1" t="n">
        <v>45035</v>
      </c>
      <c r="F161" s="0" t="s">
        <v>148</v>
      </c>
      <c r="G161" s="0" t="s">
        <v>1374</v>
      </c>
      <c r="H161" s="0" t="s">
        <v>1375</v>
      </c>
      <c r="J161" s="0" t="n">
        <v>35184.25</v>
      </c>
      <c r="K161" s="0" t="n">
        <v>35184.25</v>
      </c>
      <c r="L161" s="0" t="n">
        <v>42572.94</v>
      </c>
      <c r="M161" s="0" t="s">
        <v>1376</v>
      </c>
      <c r="N161" s="0" t="n">
        <v>1</v>
      </c>
      <c r="O161" s="0" t="s">
        <v>1377</v>
      </c>
      <c r="P161" s="0" t="s">
        <v>1378</v>
      </c>
      <c r="BC161" s="0" t="s">
        <v>154</v>
      </c>
      <c r="BE161" s="0" t="s">
        <v>156</v>
      </c>
      <c r="BF161" s="0" t="s">
        <v>157</v>
      </c>
      <c r="BG161" s="0" t="s">
        <v>158</v>
      </c>
      <c r="BH161" s="0" t="s">
        <v>159</v>
      </c>
      <c r="BI161" s="0" t="s">
        <v>160</v>
      </c>
      <c r="BJ161" s="0" t="n">
        <v>40004050000832</v>
      </c>
      <c r="BK161" s="0" t="s">
        <v>161</v>
      </c>
      <c r="BL161" s="0" t="s">
        <v>162</v>
      </c>
      <c r="BM161" s="0" t="s">
        <v>163</v>
      </c>
      <c r="BN161" s="0" t="s">
        <v>497</v>
      </c>
      <c r="BO161" s="0" t="s">
        <v>165</v>
      </c>
      <c r="BP161" s="0" t="s">
        <v>290</v>
      </c>
      <c r="BQ161" s="0" t="s">
        <v>167</v>
      </c>
      <c r="BR161" s="0" t="s">
        <v>168</v>
      </c>
      <c r="BS161" s="0" t="s">
        <v>169</v>
      </c>
      <c r="BT161" s="1" t="n">
        <v>44993.5833333333</v>
      </c>
      <c r="BX161" s="0" t="s">
        <v>155</v>
      </c>
      <c r="CC161" s="0" t="s">
        <v>170</v>
      </c>
      <c r="CD161" s="0" t="s">
        <v>1375</v>
      </c>
      <c r="CE161" s="0" t="n">
        <v>35184.25</v>
      </c>
      <c r="CF161" s="0" t="n">
        <v>42572.94</v>
      </c>
      <c r="CG161" s="0" t="n">
        <v>35184.25</v>
      </c>
      <c r="CH161" s="0" t="s">
        <v>1376</v>
      </c>
      <c r="CI161" s="0" t="n">
        <v>1</v>
      </c>
      <c r="CJ161" s="0" t="s">
        <v>1377</v>
      </c>
      <c r="CK161" s="0" t="s">
        <v>1378</v>
      </c>
      <c r="DX161" s="0" t="s">
        <v>156</v>
      </c>
      <c r="DY161" s="0" t="s">
        <v>157</v>
      </c>
      <c r="DZ161" s="0" t="s">
        <v>158</v>
      </c>
      <c r="EA161" s="0" t="s">
        <v>159</v>
      </c>
      <c r="EB161" s="0" t="s">
        <v>171</v>
      </c>
      <c r="EC161" s="1" t="n">
        <v>45033</v>
      </c>
      <c r="EE161" s="0" t="n">
        <v>42572.94</v>
      </c>
      <c r="EF161" s="0" t="n">
        <v>42572.94</v>
      </c>
      <c r="EH161" s="0" t="s">
        <v>1379</v>
      </c>
      <c r="EI161" s="1" t="n">
        <v>45037</v>
      </c>
      <c r="EK161" s="0" t="s">
        <v>1106</v>
      </c>
      <c r="EL161" s="0" t="s">
        <v>174</v>
      </c>
      <c r="EM161" s="0" t="s">
        <v>1107</v>
      </c>
      <c r="EN161" s="0" t="n">
        <f aca="false">FALSE()</f>
        <v>0</v>
      </c>
      <c r="EO161" s="0" t="n">
        <v>35184.25</v>
      </c>
      <c r="EP161" s="0" t="n">
        <v>42572.94</v>
      </c>
    </row>
    <row r="162" customFormat="false" ht="15" hidden="false" customHeight="false" outlineLevel="0" collapsed="false">
      <c r="A162" s="0" t="n">
        <v>12192047</v>
      </c>
      <c r="B162" s="0" t="s">
        <v>1380</v>
      </c>
      <c r="C162" s="1" t="n">
        <v>45036.48387875</v>
      </c>
      <c r="D162" s="0" t="s">
        <v>147</v>
      </c>
      <c r="E162" s="1" t="n">
        <v>44978</v>
      </c>
      <c r="F162" s="0" t="s">
        <v>148</v>
      </c>
      <c r="G162" s="0" t="s">
        <v>1381</v>
      </c>
      <c r="H162" s="0" t="s">
        <v>1382</v>
      </c>
      <c r="J162" s="0" t="n">
        <v>77708.4</v>
      </c>
      <c r="K162" s="0" t="n">
        <v>35322</v>
      </c>
      <c r="L162" s="0" t="n">
        <v>42739.62</v>
      </c>
      <c r="M162" s="0" t="s">
        <v>278</v>
      </c>
      <c r="N162" s="0" t="n">
        <v>1</v>
      </c>
      <c r="O162" s="0" t="s">
        <v>279</v>
      </c>
      <c r="P162" s="0" t="s">
        <v>280</v>
      </c>
      <c r="BC162" s="0" t="s">
        <v>196</v>
      </c>
      <c r="BE162" s="0" t="s">
        <v>156</v>
      </c>
      <c r="BF162" s="0" t="s">
        <v>157</v>
      </c>
      <c r="BG162" s="0" t="s">
        <v>158</v>
      </c>
      <c r="BH162" s="0" t="s">
        <v>159</v>
      </c>
      <c r="BI162" s="0" t="s">
        <v>160</v>
      </c>
      <c r="BJ162" s="0" t="n">
        <v>40004050000832</v>
      </c>
      <c r="BK162" s="0" t="s">
        <v>161</v>
      </c>
      <c r="BL162" s="0" t="s">
        <v>162</v>
      </c>
      <c r="BM162" s="0" t="s">
        <v>163</v>
      </c>
      <c r="BN162" s="0" t="s">
        <v>497</v>
      </c>
      <c r="BO162" s="0" t="s">
        <v>165</v>
      </c>
      <c r="BP162" s="0" t="s">
        <v>166</v>
      </c>
      <c r="BQ162" s="0" t="s">
        <v>167</v>
      </c>
      <c r="BR162" s="0" t="s">
        <v>168</v>
      </c>
      <c r="BS162" s="0" t="s">
        <v>169</v>
      </c>
      <c r="BT162" s="1" t="n">
        <v>44994.5833333333</v>
      </c>
      <c r="BX162" s="0" t="s">
        <v>155</v>
      </c>
      <c r="CC162" s="0" t="s">
        <v>170</v>
      </c>
      <c r="CD162" s="0" t="s">
        <v>1382</v>
      </c>
      <c r="CE162" s="0" t="n">
        <v>77708.4</v>
      </c>
      <c r="CF162" s="0" t="n">
        <v>42739.62</v>
      </c>
      <c r="CG162" s="0" t="n">
        <v>35322</v>
      </c>
      <c r="CH162" s="0" t="s">
        <v>278</v>
      </c>
      <c r="CI162" s="0" t="n">
        <v>1</v>
      </c>
      <c r="CJ162" s="0" t="s">
        <v>279</v>
      </c>
      <c r="CK162" s="0" t="s">
        <v>280</v>
      </c>
      <c r="DX162" s="0" t="s">
        <v>156</v>
      </c>
      <c r="DY162" s="0" t="s">
        <v>157</v>
      </c>
      <c r="DZ162" s="0" t="s">
        <v>158</v>
      </c>
      <c r="EA162" s="0" t="s">
        <v>159</v>
      </c>
      <c r="EB162" s="0" t="s">
        <v>171</v>
      </c>
      <c r="EC162" s="1" t="n">
        <v>45016</v>
      </c>
      <c r="EE162" s="0" t="n">
        <v>35707.93</v>
      </c>
      <c r="EF162" s="0" t="n">
        <v>35707.93</v>
      </c>
      <c r="EH162" s="0" t="s">
        <v>1383</v>
      </c>
      <c r="EI162" s="1" t="n">
        <v>45030</v>
      </c>
      <c r="EK162" s="0" t="s">
        <v>1384</v>
      </c>
      <c r="EL162" s="0" t="s">
        <v>174</v>
      </c>
      <c r="EM162" s="0" t="s">
        <v>1385</v>
      </c>
      <c r="EN162" s="0" t="n">
        <f aca="false">FALSE()</f>
        <v>0</v>
      </c>
      <c r="EO162" s="0" t="n">
        <v>24389</v>
      </c>
      <c r="EP162" s="0" t="n">
        <v>29510.69</v>
      </c>
    </row>
    <row r="163" customFormat="false" ht="15" hidden="false" customHeight="false" outlineLevel="0" collapsed="false">
      <c r="A163" s="0" t="n">
        <v>7266207</v>
      </c>
      <c r="B163" s="0" t="s">
        <v>1386</v>
      </c>
      <c r="C163" s="1" t="n">
        <v>45036.3223893982</v>
      </c>
      <c r="D163" s="0" t="s">
        <v>147</v>
      </c>
      <c r="E163" s="1" t="n">
        <v>44294</v>
      </c>
      <c r="F163" s="0" t="s">
        <v>148</v>
      </c>
      <c r="G163" s="0" t="s">
        <v>1387</v>
      </c>
      <c r="H163" s="0" t="s">
        <v>1388</v>
      </c>
      <c r="J163" s="0" t="n">
        <v>417065</v>
      </c>
      <c r="K163" s="0" t="n">
        <v>266065</v>
      </c>
      <c r="L163" s="0" t="n">
        <v>321938.65</v>
      </c>
      <c r="M163" s="0" t="s">
        <v>1389</v>
      </c>
      <c r="N163" s="0" t="n">
        <v>1</v>
      </c>
      <c r="O163" s="0" t="s">
        <v>1390</v>
      </c>
      <c r="P163" s="0" t="s">
        <v>1391</v>
      </c>
      <c r="BC163" s="0" t="s">
        <v>196</v>
      </c>
      <c r="BE163" s="0" t="s">
        <v>197</v>
      </c>
      <c r="BF163" s="0" t="s">
        <v>198</v>
      </c>
      <c r="BG163" s="0" t="s">
        <v>158</v>
      </c>
      <c r="BH163" s="0" t="s">
        <v>159</v>
      </c>
      <c r="BI163" s="0" t="s">
        <v>160</v>
      </c>
      <c r="BJ163" s="0" t="n">
        <v>40004050000832</v>
      </c>
      <c r="BK163" s="0" t="s">
        <v>161</v>
      </c>
      <c r="BL163" s="0" t="s">
        <v>162</v>
      </c>
      <c r="BM163" s="0" t="s">
        <v>163</v>
      </c>
      <c r="BN163" s="0" t="s">
        <v>497</v>
      </c>
      <c r="BO163" s="0" t="s">
        <v>165</v>
      </c>
      <c r="BP163" s="0" t="s">
        <v>290</v>
      </c>
      <c r="BQ163" s="0" t="s">
        <v>167</v>
      </c>
      <c r="BR163" s="0" t="s">
        <v>168</v>
      </c>
      <c r="BS163" s="0" t="s">
        <v>169</v>
      </c>
      <c r="BT163" s="1" t="n">
        <v>44302.5833333333</v>
      </c>
      <c r="BX163" s="0" t="s">
        <v>155</v>
      </c>
      <c r="CC163" s="0" t="s">
        <v>170</v>
      </c>
      <c r="CD163" s="0" t="s">
        <v>1388</v>
      </c>
      <c r="CE163" s="0" t="n">
        <v>417065</v>
      </c>
      <c r="CF163" s="0" t="n">
        <v>321938.65</v>
      </c>
      <c r="CG163" s="0" t="n">
        <v>266065</v>
      </c>
      <c r="CH163" s="0" t="s">
        <v>1389</v>
      </c>
      <c r="CI163" s="0" t="n">
        <v>1</v>
      </c>
      <c r="CJ163" s="0" t="s">
        <v>1390</v>
      </c>
      <c r="CK163" s="0" t="s">
        <v>1391</v>
      </c>
      <c r="DX163" s="0" t="s">
        <v>197</v>
      </c>
      <c r="DY163" s="0" t="s">
        <v>198</v>
      </c>
      <c r="DZ163" s="0" t="s">
        <v>158</v>
      </c>
      <c r="EA163" s="0" t="s">
        <v>159</v>
      </c>
      <c r="EB163" s="0" t="s">
        <v>200</v>
      </c>
      <c r="EC163" s="1" t="n">
        <v>44342</v>
      </c>
      <c r="EE163" s="0" t="n">
        <v>321938.65</v>
      </c>
      <c r="EF163" s="0" t="n">
        <v>321938.65</v>
      </c>
      <c r="EH163" s="0" t="s">
        <v>1387</v>
      </c>
      <c r="EI163" s="1" t="n">
        <v>44373</v>
      </c>
      <c r="EJ163" s="1" t="n">
        <v>44378</v>
      </c>
      <c r="EK163" s="0" t="s">
        <v>1392</v>
      </c>
      <c r="EL163" s="0" t="s">
        <v>174</v>
      </c>
      <c r="EM163" s="0" t="s">
        <v>1393</v>
      </c>
      <c r="EN163" s="0" t="n">
        <f aca="false">FALSE()</f>
        <v>0</v>
      </c>
      <c r="EO163" s="0" t="n">
        <v>266065</v>
      </c>
      <c r="EP163" s="0" t="n">
        <v>321938.65</v>
      </c>
    </row>
    <row r="164" customFormat="false" ht="15" hidden="false" customHeight="false" outlineLevel="0" collapsed="false">
      <c r="A164" s="0" t="n">
        <v>11994087</v>
      </c>
      <c r="B164" s="0" t="s">
        <v>1394</v>
      </c>
      <c r="C164" s="1" t="n">
        <v>45033.4671232639</v>
      </c>
      <c r="D164" s="0" t="s">
        <v>147</v>
      </c>
      <c r="E164" s="1" t="n">
        <v>44951</v>
      </c>
      <c r="F164" s="0" t="s">
        <v>148</v>
      </c>
      <c r="G164" s="0" t="s">
        <v>1395</v>
      </c>
      <c r="H164" s="0" t="s">
        <v>1396</v>
      </c>
      <c r="J164" s="0" t="n">
        <v>0</v>
      </c>
      <c r="K164" s="0" t="n">
        <v>0</v>
      </c>
      <c r="L164" s="0" t="n">
        <v>0</v>
      </c>
      <c r="M164" s="0" t="s">
        <v>727</v>
      </c>
      <c r="N164" s="0" t="n">
        <v>1</v>
      </c>
      <c r="O164" s="0" t="s">
        <v>728</v>
      </c>
      <c r="P164" s="0" t="s">
        <v>729</v>
      </c>
      <c r="BC164" s="0" t="s">
        <v>1397</v>
      </c>
      <c r="BE164" s="0" t="s">
        <v>695</v>
      </c>
      <c r="BF164" s="0" t="s">
        <v>198</v>
      </c>
      <c r="BG164" s="0" t="s">
        <v>158</v>
      </c>
      <c r="BH164" s="0" t="s">
        <v>159</v>
      </c>
      <c r="BI164" s="0" t="s">
        <v>160</v>
      </c>
      <c r="BJ164" s="0" t="n">
        <v>40004050000832</v>
      </c>
      <c r="BK164" s="0" t="s">
        <v>161</v>
      </c>
      <c r="BL164" s="0" t="s">
        <v>162</v>
      </c>
      <c r="BM164" s="0" t="s">
        <v>163</v>
      </c>
      <c r="BN164" s="0" t="s">
        <v>497</v>
      </c>
      <c r="BO164" s="0" t="s">
        <v>165</v>
      </c>
      <c r="BP164" s="0" t="s">
        <v>199</v>
      </c>
      <c r="BQ164" s="0" t="s">
        <v>167</v>
      </c>
      <c r="BR164" s="0" t="s">
        <v>168</v>
      </c>
      <c r="BS164" s="0" t="s">
        <v>169</v>
      </c>
      <c r="BT164" s="1" t="n">
        <v>44977.5833333333</v>
      </c>
      <c r="BX164" s="0" t="s">
        <v>155</v>
      </c>
      <c r="CC164" s="0" t="s">
        <v>170</v>
      </c>
      <c r="CD164" s="0" t="s">
        <v>1396</v>
      </c>
      <c r="CE164" s="0" t="n">
        <v>0</v>
      </c>
      <c r="CF164" s="0" t="n">
        <v>0</v>
      </c>
      <c r="CG164" s="0" t="n">
        <v>0</v>
      </c>
      <c r="CH164" s="0" t="s">
        <v>727</v>
      </c>
      <c r="CI164" s="0" t="n">
        <v>1</v>
      </c>
      <c r="CJ164" s="0" t="s">
        <v>728</v>
      </c>
      <c r="CK164" s="0" t="s">
        <v>729</v>
      </c>
      <c r="DX164" s="0" t="s">
        <v>695</v>
      </c>
      <c r="DY164" s="0" t="s">
        <v>198</v>
      </c>
      <c r="DZ164" s="0" t="s">
        <v>158</v>
      </c>
      <c r="EA164" s="0" t="s">
        <v>159</v>
      </c>
      <c r="EB164" s="0" t="s">
        <v>171</v>
      </c>
      <c r="EC164" s="1" t="n">
        <v>45013</v>
      </c>
      <c r="EE164" s="0" t="n">
        <v>6388915</v>
      </c>
      <c r="EF164" s="0" t="n">
        <v>6388915</v>
      </c>
      <c r="EH164" s="0" t="s">
        <v>1398</v>
      </c>
      <c r="EI164" s="1" t="n">
        <v>45029</v>
      </c>
      <c r="EK164" s="0" t="s">
        <v>1399</v>
      </c>
      <c r="EL164" s="0" t="s">
        <v>174</v>
      </c>
      <c r="EM164" s="0" t="s">
        <v>1400</v>
      </c>
      <c r="EN164" s="0" t="n">
        <f aca="false">FALSE()</f>
        <v>0</v>
      </c>
      <c r="EO164" s="0" t="n">
        <v>6388915</v>
      </c>
      <c r="EP164" s="0" t="n">
        <v>6388915</v>
      </c>
    </row>
    <row r="165" customFormat="false" ht="15" hidden="false" customHeight="false" outlineLevel="0" collapsed="false">
      <c r="A165" s="0" t="n">
        <v>12459308</v>
      </c>
      <c r="B165" s="0" t="s">
        <v>1401</v>
      </c>
      <c r="C165" s="1" t="n">
        <v>45033.4595761227</v>
      </c>
      <c r="D165" s="0" t="s">
        <v>147</v>
      </c>
      <c r="E165" s="1" t="n">
        <v>45014</v>
      </c>
      <c r="F165" s="0" t="s">
        <v>148</v>
      </c>
      <c r="G165" s="0" t="s">
        <v>1402</v>
      </c>
      <c r="H165" s="0" t="s">
        <v>1403</v>
      </c>
      <c r="J165" s="0" t="n">
        <v>148650.32</v>
      </c>
      <c r="K165" s="0" t="n">
        <v>148650.32</v>
      </c>
      <c r="L165" s="0" t="n">
        <v>179866.89</v>
      </c>
      <c r="M165" s="0" t="s">
        <v>1404</v>
      </c>
      <c r="N165" s="0" t="n">
        <v>1</v>
      </c>
      <c r="O165" s="0" t="s">
        <v>237</v>
      </c>
      <c r="P165" s="0" t="s">
        <v>238</v>
      </c>
      <c r="BC165" s="0" t="s">
        <v>182</v>
      </c>
      <c r="BE165" s="0" t="s">
        <v>156</v>
      </c>
      <c r="BF165" s="0" t="s">
        <v>157</v>
      </c>
      <c r="BG165" s="0" t="s">
        <v>158</v>
      </c>
      <c r="BH165" s="0" t="s">
        <v>159</v>
      </c>
      <c r="BI165" s="0" t="s">
        <v>160</v>
      </c>
      <c r="BJ165" s="0" t="n">
        <v>40004050000832</v>
      </c>
      <c r="BK165" s="0" t="s">
        <v>161</v>
      </c>
      <c r="BL165" s="0" t="s">
        <v>162</v>
      </c>
      <c r="BM165" s="0" t="s">
        <v>163</v>
      </c>
      <c r="BN165" s="0" t="s">
        <v>497</v>
      </c>
      <c r="BO165" s="0" t="s">
        <v>165</v>
      </c>
      <c r="BP165" s="0" t="s">
        <v>184</v>
      </c>
      <c r="BQ165" s="0" t="s">
        <v>185</v>
      </c>
      <c r="BR165" s="0" t="s">
        <v>168</v>
      </c>
      <c r="BS165" s="0" t="s">
        <v>169</v>
      </c>
      <c r="BX165" s="0" t="s">
        <v>155</v>
      </c>
      <c r="CC165" s="0" t="s">
        <v>170</v>
      </c>
      <c r="CD165" s="0" t="s">
        <v>1403</v>
      </c>
      <c r="CE165" s="0" t="n">
        <v>148650.32</v>
      </c>
      <c r="CF165" s="0" t="n">
        <v>179866.89</v>
      </c>
      <c r="CG165" s="0" t="n">
        <v>148650.32</v>
      </c>
      <c r="CH165" s="0" t="s">
        <v>1404</v>
      </c>
      <c r="CI165" s="0" t="n">
        <v>1</v>
      </c>
      <c r="CJ165" s="0" t="s">
        <v>237</v>
      </c>
      <c r="CK165" s="0" t="s">
        <v>238</v>
      </c>
      <c r="DX165" s="0" t="s">
        <v>156</v>
      </c>
      <c r="DY165" s="0" t="s">
        <v>157</v>
      </c>
      <c r="DZ165" s="0" t="s">
        <v>158</v>
      </c>
      <c r="EA165" s="0" t="s">
        <v>159</v>
      </c>
      <c r="EB165" s="0" t="s">
        <v>171</v>
      </c>
      <c r="EC165" s="1" t="n">
        <v>45014</v>
      </c>
      <c r="EH165" s="0" t="s">
        <v>1405</v>
      </c>
      <c r="EI165" s="1" t="n">
        <v>45027</v>
      </c>
      <c r="EK165" s="0" t="s">
        <v>471</v>
      </c>
      <c r="EL165" s="0" t="s">
        <v>174</v>
      </c>
      <c r="EM165" s="0" t="s">
        <v>472</v>
      </c>
      <c r="EN165" s="0" t="n">
        <f aca="false">FALSE()</f>
        <v>0</v>
      </c>
      <c r="EO165" s="0" t="n">
        <v>148650.32</v>
      </c>
      <c r="EP165" s="0" t="n">
        <v>179866.89</v>
      </c>
    </row>
    <row r="166" customFormat="false" ht="15" hidden="false" customHeight="false" outlineLevel="0" collapsed="false">
      <c r="A166" s="0" t="n">
        <v>11628165</v>
      </c>
      <c r="B166" s="0" t="s">
        <v>1406</v>
      </c>
      <c r="C166" s="1" t="n">
        <v>45016.3940448032</v>
      </c>
      <c r="D166" s="0" t="s">
        <v>147</v>
      </c>
      <c r="E166" s="1" t="n">
        <v>44890</v>
      </c>
      <c r="F166" s="0" t="s">
        <v>148</v>
      </c>
      <c r="G166" s="0" t="s">
        <v>1407</v>
      </c>
      <c r="H166" s="0" t="s">
        <v>1408</v>
      </c>
      <c r="J166" s="0" t="n">
        <v>444773.25</v>
      </c>
      <c r="K166" s="0" t="n">
        <v>206871.28</v>
      </c>
      <c r="L166" s="0" t="n">
        <v>250314.25</v>
      </c>
      <c r="M166" s="0" t="s">
        <v>1409</v>
      </c>
      <c r="N166" s="0" t="n">
        <v>1</v>
      </c>
      <c r="O166" s="0" t="s">
        <v>1410</v>
      </c>
      <c r="P166" s="0" t="s">
        <v>1411</v>
      </c>
      <c r="BC166" s="0" t="s">
        <v>196</v>
      </c>
      <c r="BE166" s="0" t="s">
        <v>695</v>
      </c>
      <c r="BF166" s="0" t="s">
        <v>198</v>
      </c>
      <c r="BG166" s="0" t="s">
        <v>158</v>
      </c>
      <c r="BH166" s="0" t="s">
        <v>159</v>
      </c>
      <c r="BI166" s="0" t="s">
        <v>160</v>
      </c>
      <c r="BJ166" s="0" t="n">
        <v>40004050000832</v>
      </c>
      <c r="BK166" s="0" t="s">
        <v>161</v>
      </c>
      <c r="BL166" s="0" t="s">
        <v>162</v>
      </c>
      <c r="BM166" s="0" t="s">
        <v>163</v>
      </c>
      <c r="BN166" s="0" t="s">
        <v>497</v>
      </c>
      <c r="BO166" s="0" t="s">
        <v>165</v>
      </c>
      <c r="BP166" s="0" t="s">
        <v>290</v>
      </c>
      <c r="BQ166" s="0" t="s">
        <v>167</v>
      </c>
      <c r="BR166" s="0" t="s">
        <v>168</v>
      </c>
      <c r="BS166" s="0" t="s">
        <v>169</v>
      </c>
      <c r="BT166" s="1" t="n">
        <v>44902.5833333333</v>
      </c>
      <c r="BX166" s="0" t="s">
        <v>155</v>
      </c>
      <c r="CC166" s="0" t="s">
        <v>170</v>
      </c>
      <c r="CD166" s="0" t="s">
        <v>1408</v>
      </c>
      <c r="CE166" s="0" t="n">
        <v>444773.25</v>
      </c>
      <c r="CF166" s="0" t="n">
        <v>250314.25</v>
      </c>
      <c r="CG166" s="0" t="n">
        <v>206871.28</v>
      </c>
      <c r="CH166" s="0" t="s">
        <v>1409</v>
      </c>
      <c r="CI166" s="0" t="n">
        <v>1</v>
      </c>
      <c r="CJ166" s="0" t="s">
        <v>1410</v>
      </c>
      <c r="CK166" s="0" t="s">
        <v>1411</v>
      </c>
      <c r="DX166" s="0" t="s">
        <v>695</v>
      </c>
      <c r="DY166" s="0" t="s">
        <v>198</v>
      </c>
      <c r="DZ166" s="0" t="s">
        <v>158</v>
      </c>
      <c r="EA166" s="0" t="s">
        <v>159</v>
      </c>
      <c r="EB166" s="0" t="s">
        <v>171</v>
      </c>
      <c r="EC166" s="1" t="n">
        <v>44979</v>
      </c>
      <c r="EE166" s="0" t="n">
        <v>16.4</v>
      </c>
      <c r="EF166" s="0" t="n">
        <v>20.19</v>
      </c>
      <c r="EH166" s="0" t="s">
        <v>1412</v>
      </c>
      <c r="EI166" s="1" t="n">
        <v>45014</v>
      </c>
      <c r="EK166" s="0" t="s">
        <v>1413</v>
      </c>
      <c r="EL166" s="0" t="s">
        <v>174</v>
      </c>
      <c r="EM166" s="0" t="s">
        <v>1414</v>
      </c>
      <c r="EN166" s="0" t="n">
        <f aca="false">FALSE()</f>
        <v>0</v>
      </c>
      <c r="EO166" s="0" t="n">
        <v>14.45</v>
      </c>
      <c r="EP166" s="0" t="n">
        <v>17.48</v>
      </c>
    </row>
    <row r="167" customFormat="false" ht="15" hidden="false" customHeight="false" outlineLevel="0" collapsed="false">
      <c r="A167" s="0" t="n">
        <v>11197694</v>
      </c>
      <c r="B167" s="0" t="s">
        <v>1415</v>
      </c>
      <c r="C167" s="1" t="n">
        <v>45014.4025004514</v>
      </c>
      <c r="D167" s="0" t="s">
        <v>147</v>
      </c>
      <c r="E167" s="1" t="n">
        <v>44822</v>
      </c>
      <c r="F167" s="0" t="s">
        <v>148</v>
      </c>
      <c r="G167" s="0" t="s">
        <v>1416</v>
      </c>
      <c r="H167" s="0" t="s">
        <v>1417</v>
      </c>
      <c r="J167" s="0" t="n">
        <v>389000</v>
      </c>
      <c r="K167" s="0" t="n">
        <v>389000</v>
      </c>
      <c r="L167" s="0" t="n">
        <v>470690</v>
      </c>
      <c r="M167" s="0" t="s">
        <v>1418</v>
      </c>
      <c r="N167" s="0" t="n">
        <v>1</v>
      </c>
      <c r="O167" s="0" t="s">
        <v>1419</v>
      </c>
      <c r="P167" s="0" t="s">
        <v>1420</v>
      </c>
      <c r="BC167" s="0" t="s">
        <v>154</v>
      </c>
      <c r="BE167" s="0" t="s">
        <v>695</v>
      </c>
      <c r="BF167" s="0" t="s">
        <v>198</v>
      </c>
      <c r="BG167" s="0" t="s">
        <v>158</v>
      </c>
      <c r="BH167" s="0" t="s">
        <v>159</v>
      </c>
      <c r="BI167" s="0" t="s">
        <v>160</v>
      </c>
      <c r="BJ167" s="0" t="n">
        <v>40004050000832</v>
      </c>
      <c r="BK167" s="0" t="s">
        <v>161</v>
      </c>
      <c r="BL167" s="0" t="s">
        <v>162</v>
      </c>
      <c r="BM167" s="0" t="s">
        <v>163</v>
      </c>
      <c r="BN167" s="0" t="s">
        <v>497</v>
      </c>
      <c r="BO167" s="0" t="s">
        <v>165</v>
      </c>
      <c r="BP167" s="0" t="s">
        <v>199</v>
      </c>
      <c r="BQ167" s="0" t="s">
        <v>167</v>
      </c>
      <c r="BR167" s="0" t="s">
        <v>168</v>
      </c>
      <c r="BS167" s="0" t="s">
        <v>169</v>
      </c>
      <c r="BT167" s="1" t="n">
        <v>44852.5833333333</v>
      </c>
      <c r="BX167" s="0" t="s">
        <v>1421</v>
      </c>
      <c r="BY167" s="0" t="s">
        <v>1422</v>
      </c>
      <c r="CC167" s="0" t="s">
        <v>254</v>
      </c>
      <c r="CD167" s="0" t="s">
        <v>1423</v>
      </c>
      <c r="CF167" s="0" t="n">
        <v>314600</v>
      </c>
      <c r="CG167" s="0" t="n">
        <v>260000</v>
      </c>
      <c r="CH167" s="0" t="s">
        <v>1424</v>
      </c>
      <c r="CI167" s="0" t="n">
        <v>2</v>
      </c>
      <c r="CJ167" s="0" t="s">
        <v>1425</v>
      </c>
      <c r="CK167" s="0" t="s">
        <v>1426</v>
      </c>
      <c r="CL167" s="0" t="s">
        <v>1419</v>
      </c>
      <c r="CM167" s="0" t="s">
        <v>1420</v>
      </c>
      <c r="DX167" s="0" t="s">
        <v>695</v>
      </c>
      <c r="DY167" s="0" t="s">
        <v>198</v>
      </c>
      <c r="DZ167" s="0" t="s">
        <v>158</v>
      </c>
      <c r="EA167" s="0" t="s">
        <v>159</v>
      </c>
      <c r="EB167" s="0" t="s">
        <v>171</v>
      </c>
      <c r="EC167" s="1" t="n">
        <v>44979</v>
      </c>
      <c r="EE167" s="0" t="n">
        <v>240790</v>
      </c>
      <c r="EF167" s="0" t="n">
        <v>280720</v>
      </c>
      <c r="EH167" s="0" t="s">
        <v>1427</v>
      </c>
      <c r="EI167" s="1" t="n">
        <v>45008</v>
      </c>
      <c r="EK167" s="0" t="s">
        <v>1428</v>
      </c>
      <c r="EL167" s="0" t="s">
        <v>174</v>
      </c>
      <c r="EM167" s="0" t="s">
        <v>1429</v>
      </c>
      <c r="EN167" s="0" t="n">
        <f aca="false">FALSE()</f>
        <v>0</v>
      </c>
      <c r="EO167" s="0" t="n">
        <v>199000</v>
      </c>
      <c r="EP167" s="0" t="n">
        <v>240790</v>
      </c>
    </row>
    <row r="168" customFormat="false" ht="15" hidden="false" customHeight="false" outlineLevel="0" collapsed="false">
      <c r="A168" s="0" t="n">
        <v>11197694</v>
      </c>
      <c r="B168" s="0" t="s">
        <v>1415</v>
      </c>
      <c r="C168" s="1" t="n">
        <v>45014.4025004514</v>
      </c>
      <c r="D168" s="0" t="s">
        <v>147</v>
      </c>
      <c r="E168" s="1" t="n">
        <v>44822</v>
      </c>
      <c r="F168" s="0" t="s">
        <v>148</v>
      </c>
      <c r="G168" s="0" t="s">
        <v>1416</v>
      </c>
      <c r="H168" s="0" t="s">
        <v>1417</v>
      </c>
      <c r="J168" s="0" t="n">
        <v>389000</v>
      </c>
      <c r="K168" s="0" t="n">
        <v>389000</v>
      </c>
      <c r="L168" s="0" t="n">
        <v>470690</v>
      </c>
      <c r="M168" s="0" t="s">
        <v>1418</v>
      </c>
      <c r="N168" s="0" t="n">
        <v>1</v>
      </c>
      <c r="O168" s="0" t="s">
        <v>1419</v>
      </c>
      <c r="P168" s="0" t="s">
        <v>1420</v>
      </c>
      <c r="BC168" s="0" t="s">
        <v>154</v>
      </c>
      <c r="BE168" s="0" t="s">
        <v>695</v>
      </c>
      <c r="BF168" s="0" t="s">
        <v>198</v>
      </c>
      <c r="BG168" s="0" t="s">
        <v>158</v>
      </c>
      <c r="BH168" s="0" t="s">
        <v>159</v>
      </c>
      <c r="BI168" s="0" t="s">
        <v>160</v>
      </c>
      <c r="BJ168" s="0" t="n">
        <v>40004050000832</v>
      </c>
      <c r="BK168" s="0" t="s">
        <v>161</v>
      </c>
      <c r="BL168" s="0" t="s">
        <v>162</v>
      </c>
      <c r="BM168" s="0" t="s">
        <v>163</v>
      </c>
      <c r="BN168" s="0" t="s">
        <v>497</v>
      </c>
      <c r="BO168" s="0" t="s">
        <v>165</v>
      </c>
      <c r="BP168" s="0" t="s">
        <v>199</v>
      </c>
      <c r="BQ168" s="0" t="s">
        <v>167</v>
      </c>
      <c r="BR168" s="0" t="s">
        <v>168</v>
      </c>
      <c r="BS168" s="0" t="s">
        <v>169</v>
      </c>
      <c r="BT168" s="1" t="n">
        <v>44852.5833333333</v>
      </c>
      <c r="BX168" s="0" t="s">
        <v>1421</v>
      </c>
      <c r="BY168" s="0" t="s">
        <v>1422</v>
      </c>
      <c r="CC168" s="0" t="s">
        <v>259</v>
      </c>
      <c r="CD168" s="0" t="s">
        <v>1430</v>
      </c>
      <c r="CF168" s="0" t="n">
        <v>156090</v>
      </c>
      <c r="CG168" s="0" t="n">
        <v>129000</v>
      </c>
      <c r="CH168" s="0" t="s">
        <v>1418</v>
      </c>
      <c r="CI168" s="0" t="n">
        <v>1</v>
      </c>
      <c r="CJ168" s="0" t="s">
        <v>1419</v>
      </c>
      <c r="CK168" s="0" t="s">
        <v>1420</v>
      </c>
      <c r="DX168" s="0" t="s">
        <v>695</v>
      </c>
      <c r="DY168" s="0" t="s">
        <v>198</v>
      </c>
      <c r="DZ168" s="0" t="s">
        <v>158</v>
      </c>
      <c r="EA168" s="0" t="s">
        <v>159</v>
      </c>
      <c r="EB168" s="0" t="s">
        <v>171</v>
      </c>
      <c r="EC168" s="1" t="n">
        <v>44979</v>
      </c>
      <c r="EE168" s="0" t="n">
        <v>126929</v>
      </c>
      <c r="EF168" s="0" t="n">
        <v>155485</v>
      </c>
      <c r="EH168" s="0" t="s">
        <v>1431</v>
      </c>
      <c r="EI168" s="1" t="n">
        <v>45009</v>
      </c>
      <c r="EK168" s="0" t="s">
        <v>1428</v>
      </c>
      <c r="EL168" s="0" t="s">
        <v>174</v>
      </c>
      <c r="EM168" s="0" t="s">
        <v>1429</v>
      </c>
      <c r="EN168" s="0" t="n">
        <f aca="false">FALSE()</f>
        <v>0</v>
      </c>
      <c r="EO168" s="0" t="n">
        <v>104900</v>
      </c>
      <c r="EP168" s="0" t="n">
        <v>126929</v>
      </c>
    </row>
    <row r="169" customFormat="false" ht="15" hidden="false" customHeight="false" outlineLevel="0" collapsed="false">
      <c r="A169" s="0" t="n">
        <v>11774601</v>
      </c>
      <c r="B169" s="0" t="s">
        <v>1432</v>
      </c>
      <c r="C169" s="1" t="n">
        <v>45008.7043938194</v>
      </c>
      <c r="D169" s="0" t="s">
        <v>147</v>
      </c>
      <c r="E169" s="1" t="n">
        <v>44914</v>
      </c>
      <c r="F169" s="0" t="s">
        <v>148</v>
      </c>
      <c r="G169" s="0" t="s">
        <v>1433</v>
      </c>
      <c r="H169" s="0" t="s">
        <v>1434</v>
      </c>
      <c r="J169" s="0" t="n">
        <v>139849.48</v>
      </c>
      <c r="K169" s="0" t="n">
        <v>139849.48</v>
      </c>
      <c r="L169" s="0" t="n">
        <v>169217.87</v>
      </c>
      <c r="M169" s="0" t="s">
        <v>1435</v>
      </c>
      <c r="N169" s="0" t="n">
        <v>1</v>
      </c>
      <c r="O169" s="0" t="s">
        <v>1436</v>
      </c>
      <c r="P169" s="0" t="s">
        <v>1437</v>
      </c>
      <c r="BC169" s="0" t="s">
        <v>154</v>
      </c>
      <c r="BE169" s="0" t="s">
        <v>156</v>
      </c>
      <c r="BF169" s="0" t="s">
        <v>157</v>
      </c>
      <c r="BG169" s="0" t="s">
        <v>158</v>
      </c>
      <c r="BH169" s="0" t="s">
        <v>159</v>
      </c>
      <c r="BI169" s="0" t="s">
        <v>160</v>
      </c>
      <c r="BJ169" s="0" t="n">
        <v>40004050000832</v>
      </c>
      <c r="BK169" s="0" t="s">
        <v>161</v>
      </c>
      <c r="BL169" s="0" t="s">
        <v>162</v>
      </c>
      <c r="BM169" s="0" t="s">
        <v>163</v>
      </c>
      <c r="BN169" s="0" t="s">
        <v>497</v>
      </c>
      <c r="BO169" s="0" t="s">
        <v>165</v>
      </c>
      <c r="BP169" s="0" t="s">
        <v>166</v>
      </c>
      <c r="BQ169" s="0" t="s">
        <v>167</v>
      </c>
      <c r="BR169" s="0" t="s">
        <v>168</v>
      </c>
      <c r="BS169" s="0" t="s">
        <v>169</v>
      </c>
      <c r="BT169" s="1" t="n">
        <v>44937.5833333333</v>
      </c>
      <c r="BX169" s="0" t="s">
        <v>155</v>
      </c>
      <c r="CC169" s="0" t="s">
        <v>254</v>
      </c>
      <c r="CD169" s="0" t="s">
        <v>1438</v>
      </c>
      <c r="CF169" s="0" t="n">
        <v>84733.56</v>
      </c>
      <c r="CG169" s="0" t="n">
        <v>70027.74</v>
      </c>
      <c r="CH169" s="0" t="s">
        <v>1435</v>
      </c>
      <c r="CI169" s="0" t="n">
        <v>1</v>
      </c>
      <c r="CJ169" s="0" t="s">
        <v>1436</v>
      </c>
      <c r="CK169" s="0" t="s">
        <v>1437</v>
      </c>
      <c r="DX169" s="0" t="s">
        <v>156</v>
      </c>
      <c r="DY169" s="0" t="s">
        <v>157</v>
      </c>
      <c r="DZ169" s="0" t="s">
        <v>158</v>
      </c>
      <c r="EA169" s="0" t="s">
        <v>159</v>
      </c>
      <c r="EB169" s="0" t="s">
        <v>171</v>
      </c>
      <c r="EC169" s="1" t="n">
        <v>44974</v>
      </c>
      <c r="EH169" s="0" t="s">
        <v>1439</v>
      </c>
      <c r="EI169" s="1" t="n">
        <v>45006</v>
      </c>
      <c r="EK169" s="0" t="s">
        <v>1106</v>
      </c>
      <c r="EL169" s="0" t="s">
        <v>174</v>
      </c>
      <c r="EM169" s="0" t="s">
        <v>1107</v>
      </c>
      <c r="EN169" s="0" t="n">
        <f aca="false">FALSE()</f>
        <v>0</v>
      </c>
      <c r="EO169" s="0" t="n">
        <v>64158.23</v>
      </c>
      <c r="EP169" s="0" t="n">
        <v>77631.46</v>
      </c>
    </row>
    <row r="170" customFormat="false" ht="15" hidden="false" customHeight="false" outlineLevel="0" collapsed="false">
      <c r="A170" s="0" t="n">
        <v>11774601</v>
      </c>
      <c r="B170" s="0" t="s">
        <v>1432</v>
      </c>
      <c r="C170" s="1" t="n">
        <v>45008.7043938194</v>
      </c>
      <c r="D170" s="0" t="s">
        <v>147</v>
      </c>
      <c r="E170" s="1" t="n">
        <v>44914</v>
      </c>
      <c r="F170" s="0" t="s">
        <v>148</v>
      </c>
      <c r="G170" s="0" t="s">
        <v>1433</v>
      </c>
      <c r="H170" s="0" t="s">
        <v>1434</v>
      </c>
      <c r="J170" s="0" t="n">
        <v>139849.48</v>
      </c>
      <c r="K170" s="0" t="n">
        <v>139849.48</v>
      </c>
      <c r="L170" s="0" t="n">
        <v>169217.87</v>
      </c>
      <c r="M170" s="0" t="s">
        <v>1435</v>
      </c>
      <c r="N170" s="0" t="n">
        <v>1</v>
      </c>
      <c r="O170" s="0" t="s">
        <v>1436</v>
      </c>
      <c r="P170" s="0" t="s">
        <v>1437</v>
      </c>
      <c r="BC170" s="0" t="s">
        <v>154</v>
      </c>
      <c r="BE170" s="0" t="s">
        <v>156</v>
      </c>
      <c r="BF170" s="0" t="s">
        <v>157</v>
      </c>
      <c r="BG170" s="0" t="s">
        <v>158</v>
      </c>
      <c r="BH170" s="0" t="s">
        <v>159</v>
      </c>
      <c r="BI170" s="0" t="s">
        <v>160</v>
      </c>
      <c r="BJ170" s="0" t="n">
        <v>40004050000832</v>
      </c>
      <c r="BK170" s="0" t="s">
        <v>161</v>
      </c>
      <c r="BL170" s="0" t="s">
        <v>162</v>
      </c>
      <c r="BM170" s="0" t="s">
        <v>163</v>
      </c>
      <c r="BN170" s="0" t="s">
        <v>497</v>
      </c>
      <c r="BO170" s="0" t="s">
        <v>165</v>
      </c>
      <c r="BP170" s="0" t="s">
        <v>166</v>
      </c>
      <c r="BQ170" s="0" t="s">
        <v>167</v>
      </c>
      <c r="BR170" s="0" t="s">
        <v>168</v>
      </c>
      <c r="BS170" s="0" t="s">
        <v>169</v>
      </c>
      <c r="BT170" s="1" t="n">
        <v>44937.5833333333</v>
      </c>
      <c r="BX170" s="0" t="s">
        <v>155</v>
      </c>
      <c r="CC170" s="0" t="s">
        <v>259</v>
      </c>
      <c r="CD170" s="0" t="s">
        <v>1440</v>
      </c>
      <c r="CF170" s="0" t="n">
        <v>84484.31</v>
      </c>
      <c r="CG170" s="0" t="n">
        <v>69821.74</v>
      </c>
      <c r="CH170" s="0" t="s">
        <v>1435</v>
      </c>
      <c r="CI170" s="0" t="n">
        <v>1</v>
      </c>
      <c r="CJ170" s="0" t="s">
        <v>1436</v>
      </c>
      <c r="CK170" s="0" t="s">
        <v>1437</v>
      </c>
      <c r="DX170" s="0" t="s">
        <v>156</v>
      </c>
      <c r="DY170" s="0" t="s">
        <v>157</v>
      </c>
      <c r="DZ170" s="0" t="s">
        <v>158</v>
      </c>
      <c r="EA170" s="0" t="s">
        <v>159</v>
      </c>
      <c r="EB170" s="0" t="s">
        <v>171</v>
      </c>
      <c r="EC170" s="1" t="n">
        <v>44974</v>
      </c>
      <c r="EH170" s="0" t="s">
        <v>1441</v>
      </c>
      <c r="EI170" s="1" t="n">
        <v>45006</v>
      </c>
      <c r="EK170" s="0" t="s">
        <v>1106</v>
      </c>
      <c r="EL170" s="0" t="s">
        <v>174</v>
      </c>
      <c r="EM170" s="0" t="s">
        <v>1107</v>
      </c>
      <c r="EN170" s="0" t="n">
        <f aca="false">FALSE()</f>
        <v>0</v>
      </c>
      <c r="EO170" s="0" t="n">
        <v>67446.27</v>
      </c>
      <c r="EP170" s="0" t="n">
        <v>81609.99</v>
      </c>
    </row>
    <row r="171" customFormat="false" ht="15" hidden="false" customHeight="false" outlineLevel="0" collapsed="false">
      <c r="A171" s="0" t="n">
        <v>11682502</v>
      </c>
      <c r="B171" s="0" t="s">
        <v>1442</v>
      </c>
      <c r="C171" s="1" t="n">
        <v>45007.5609155093</v>
      </c>
      <c r="D171" s="0" t="s">
        <v>147</v>
      </c>
      <c r="E171" s="1" t="n">
        <v>44897</v>
      </c>
      <c r="F171" s="0" t="s">
        <v>148</v>
      </c>
      <c r="G171" s="0" t="s">
        <v>1443</v>
      </c>
      <c r="H171" s="3" t="s">
        <v>1444</v>
      </c>
      <c r="J171" s="0" t="n">
        <v>30015</v>
      </c>
      <c r="K171" s="0" t="n">
        <v>30015</v>
      </c>
      <c r="L171" s="0" t="n">
        <v>36318.15</v>
      </c>
      <c r="M171" s="0" t="s">
        <v>1445</v>
      </c>
      <c r="N171" s="0" t="n">
        <v>1</v>
      </c>
      <c r="O171" s="0" t="s">
        <v>1446</v>
      </c>
      <c r="P171" s="0" t="s">
        <v>1447</v>
      </c>
      <c r="BC171" s="0" t="s">
        <v>154</v>
      </c>
      <c r="BE171" s="0" t="s">
        <v>695</v>
      </c>
      <c r="BF171" s="0" t="s">
        <v>198</v>
      </c>
      <c r="BG171" s="0" t="s">
        <v>158</v>
      </c>
      <c r="BH171" s="0" t="s">
        <v>159</v>
      </c>
      <c r="BI171" s="0" t="s">
        <v>160</v>
      </c>
      <c r="BJ171" s="0" t="n">
        <v>40004050000832</v>
      </c>
      <c r="BK171" s="0" t="s">
        <v>161</v>
      </c>
      <c r="BL171" s="0" t="s">
        <v>162</v>
      </c>
      <c r="BM171" s="0" t="s">
        <v>163</v>
      </c>
      <c r="BN171" s="0" t="s">
        <v>497</v>
      </c>
      <c r="BO171" s="0" t="s">
        <v>165</v>
      </c>
      <c r="BP171" s="0" t="s">
        <v>290</v>
      </c>
      <c r="BQ171" s="0" t="s">
        <v>167</v>
      </c>
      <c r="BR171" s="0" t="s">
        <v>168</v>
      </c>
      <c r="BS171" s="0" t="s">
        <v>169</v>
      </c>
      <c r="BT171" s="1" t="n">
        <v>44909.5833333333</v>
      </c>
      <c r="BX171" s="0" t="s">
        <v>155</v>
      </c>
      <c r="CC171" s="0" t="s">
        <v>170</v>
      </c>
      <c r="CD171" s="3" t="s">
        <v>1444</v>
      </c>
      <c r="CE171" s="0" t="n">
        <v>30015</v>
      </c>
      <c r="CF171" s="0" t="n">
        <v>36318.15</v>
      </c>
      <c r="CG171" s="0" t="n">
        <v>30015</v>
      </c>
      <c r="CH171" s="0" t="s">
        <v>1445</v>
      </c>
      <c r="CI171" s="0" t="n">
        <v>1</v>
      </c>
      <c r="CJ171" s="0" t="s">
        <v>1446</v>
      </c>
      <c r="CK171" s="0" t="s">
        <v>1447</v>
      </c>
      <c r="DX171" s="0" t="s">
        <v>695</v>
      </c>
      <c r="DY171" s="0" t="s">
        <v>198</v>
      </c>
      <c r="DZ171" s="0" t="s">
        <v>158</v>
      </c>
      <c r="EA171" s="0" t="s">
        <v>159</v>
      </c>
      <c r="EB171" s="0" t="s">
        <v>171</v>
      </c>
      <c r="EC171" s="1" t="n">
        <v>44995</v>
      </c>
      <c r="EE171" s="0" t="n">
        <v>36318.15</v>
      </c>
      <c r="EF171" s="0" t="n">
        <v>36318.15</v>
      </c>
      <c r="EH171" s="0" t="s">
        <v>1448</v>
      </c>
      <c r="EI171" s="1" t="n">
        <v>45002</v>
      </c>
      <c r="EK171" s="0" t="s">
        <v>1449</v>
      </c>
      <c r="EL171" s="0" t="s">
        <v>174</v>
      </c>
      <c r="EM171" s="0" t="s">
        <v>1450</v>
      </c>
      <c r="EN171" s="0" t="n">
        <f aca="false">FALSE()</f>
        <v>0</v>
      </c>
      <c r="EO171" s="0" t="n">
        <v>30015</v>
      </c>
      <c r="EP171" s="0" t="n">
        <v>36318.15</v>
      </c>
    </row>
    <row r="172" customFormat="false" ht="15" hidden="false" customHeight="false" outlineLevel="0" collapsed="false">
      <c r="A172" s="0" t="n">
        <v>11563202</v>
      </c>
      <c r="B172" s="0" t="s">
        <v>1451</v>
      </c>
      <c r="C172" s="1" t="n">
        <v>45007.4315964468</v>
      </c>
      <c r="D172" s="0" t="s">
        <v>147</v>
      </c>
      <c r="E172" s="1" t="n">
        <v>44880</v>
      </c>
      <c r="F172" s="0" t="s">
        <v>148</v>
      </c>
      <c r="G172" s="0" t="s">
        <v>1452</v>
      </c>
      <c r="H172" s="0" t="s">
        <v>1453</v>
      </c>
      <c r="J172" s="0" t="n">
        <v>100600</v>
      </c>
      <c r="K172" s="0" t="n">
        <v>100600</v>
      </c>
      <c r="L172" s="0" t="n">
        <v>121726</v>
      </c>
      <c r="M172" s="0" t="s">
        <v>1454</v>
      </c>
      <c r="N172" s="0" t="n">
        <v>1</v>
      </c>
      <c r="O172" s="0" t="s">
        <v>1455</v>
      </c>
      <c r="P172" s="0" t="s">
        <v>1456</v>
      </c>
      <c r="BC172" s="0" t="s">
        <v>154</v>
      </c>
      <c r="BE172" s="0" t="s">
        <v>156</v>
      </c>
      <c r="BF172" s="0" t="s">
        <v>157</v>
      </c>
      <c r="BG172" s="0" t="s">
        <v>158</v>
      </c>
      <c r="BH172" s="0" t="s">
        <v>159</v>
      </c>
      <c r="BI172" s="0" t="s">
        <v>160</v>
      </c>
      <c r="BJ172" s="0" t="n">
        <v>40004050000832</v>
      </c>
      <c r="BK172" s="0" t="s">
        <v>161</v>
      </c>
      <c r="BL172" s="0" t="s">
        <v>162</v>
      </c>
      <c r="BM172" s="0" t="s">
        <v>163</v>
      </c>
      <c r="BN172" s="0" t="s">
        <v>497</v>
      </c>
      <c r="BO172" s="0" t="s">
        <v>165</v>
      </c>
      <c r="BP172" s="0" t="s">
        <v>166</v>
      </c>
      <c r="BQ172" s="0" t="s">
        <v>167</v>
      </c>
      <c r="BR172" s="0" t="s">
        <v>168</v>
      </c>
      <c r="BS172" s="0" t="s">
        <v>169</v>
      </c>
      <c r="BT172" s="1" t="n">
        <v>44902.5833333333</v>
      </c>
      <c r="BX172" s="0" t="s">
        <v>155</v>
      </c>
      <c r="CC172" s="0" t="s">
        <v>170</v>
      </c>
      <c r="CD172" s="0" t="s">
        <v>1453</v>
      </c>
      <c r="CE172" s="0" t="n">
        <v>100600</v>
      </c>
      <c r="CF172" s="0" t="n">
        <v>121726</v>
      </c>
      <c r="CG172" s="0" t="n">
        <v>100600</v>
      </c>
      <c r="CH172" s="0" t="s">
        <v>1454</v>
      </c>
      <c r="CI172" s="0" t="n">
        <v>1</v>
      </c>
      <c r="CJ172" s="0" t="s">
        <v>1455</v>
      </c>
      <c r="CK172" s="0" t="s">
        <v>1456</v>
      </c>
      <c r="DX172" s="0" t="s">
        <v>156</v>
      </c>
      <c r="DY172" s="0" t="s">
        <v>157</v>
      </c>
      <c r="DZ172" s="0" t="s">
        <v>158</v>
      </c>
      <c r="EA172" s="0" t="s">
        <v>159</v>
      </c>
      <c r="EB172" s="0" t="s">
        <v>171</v>
      </c>
      <c r="EC172" s="1" t="n">
        <v>44943</v>
      </c>
      <c r="EH172" s="0" t="s">
        <v>1457</v>
      </c>
      <c r="EI172" s="1" t="n">
        <v>44973</v>
      </c>
      <c r="EK172" s="0" t="s">
        <v>944</v>
      </c>
      <c r="EL172" s="0" t="s">
        <v>174</v>
      </c>
      <c r="EM172" s="0" t="s">
        <v>945</v>
      </c>
      <c r="EN172" s="0" t="n">
        <f aca="false">FALSE()</f>
        <v>0</v>
      </c>
      <c r="EO172" s="0" t="n">
        <v>100350</v>
      </c>
      <c r="EP172" s="0" t="n">
        <v>121423.5</v>
      </c>
    </row>
    <row r="173" customFormat="false" ht="15" hidden="false" customHeight="false" outlineLevel="0" collapsed="false">
      <c r="A173" s="0" t="n">
        <v>11765524</v>
      </c>
      <c r="B173" s="0" t="s">
        <v>1458</v>
      </c>
      <c r="C173" s="1" t="n">
        <v>45007.399917581</v>
      </c>
      <c r="D173" s="0" t="s">
        <v>147</v>
      </c>
      <c r="E173" s="1" t="n">
        <v>44911</v>
      </c>
      <c r="F173" s="0" t="s">
        <v>148</v>
      </c>
      <c r="G173" s="0" t="s">
        <v>1459</v>
      </c>
      <c r="H173" s="0" t="s">
        <v>1460</v>
      </c>
      <c r="J173" s="0" t="n">
        <v>2195233.2</v>
      </c>
      <c r="K173" s="0" t="n">
        <v>2195233.2</v>
      </c>
      <c r="L173" s="0" t="n">
        <v>2656232.17</v>
      </c>
      <c r="M173" s="0" t="s">
        <v>1461</v>
      </c>
      <c r="N173" s="0" t="n">
        <v>1</v>
      </c>
      <c r="O173" s="0" t="s">
        <v>1462</v>
      </c>
      <c r="P173" s="0" t="s">
        <v>1463</v>
      </c>
      <c r="BC173" s="0" t="s">
        <v>154</v>
      </c>
      <c r="BE173" s="0" t="s">
        <v>197</v>
      </c>
      <c r="BF173" s="0" t="s">
        <v>198</v>
      </c>
      <c r="BG173" s="0" t="s">
        <v>158</v>
      </c>
      <c r="BH173" s="0" t="s">
        <v>159</v>
      </c>
      <c r="BI173" s="0" t="s">
        <v>160</v>
      </c>
      <c r="BJ173" s="0" t="n">
        <v>40004050000832</v>
      </c>
      <c r="BK173" s="0" t="s">
        <v>161</v>
      </c>
      <c r="BL173" s="0" t="s">
        <v>162</v>
      </c>
      <c r="BM173" s="0" t="s">
        <v>163</v>
      </c>
      <c r="BN173" s="0" t="s">
        <v>497</v>
      </c>
      <c r="BO173" s="0" t="s">
        <v>165</v>
      </c>
      <c r="BP173" s="0" t="s">
        <v>290</v>
      </c>
      <c r="BQ173" s="0" t="s">
        <v>167</v>
      </c>
      <c r="BR173" s="0" t="s">
        <v>621</v>
      </c>
      <c r="BS173" s="0" t="s">
        <v>169</v>
      </c>
      <c r="BT173" s="1" t="n">
        <v>44939.5833333333</v>
      </c>
      <c r="BX173" s="0" t="s">
        <v>155</v>
      </c>
      <c r="CC173" s="0" t="s">
        <v>170</v>
      </c>
      <c r="CD173" s="0" t="s">
        <v>1460</v>
      </c>
      <c r="CE173" s="0" t="n">
        <v>2195233.2</v>
      </c>
      <c r="CF173" s="0" t="n">
        <v>2656232.17</v>
      </c>
      <c r="CG173" s="0" t="n">
        <v>2195233.2</v>
      </c>
      <c r="CH173" s="0" t="s">
        <v>1461</v>
      </c>
      <c r="CI173" s="0" t="n">
        <v>1</v>
      </c>
      <c r="CJ173" s="0" t="s">
        <v>1462</v>
      </c>
      <c r="CK173" s="0" t="s">
        <v>1463</v>
      </c>
      <c r="DX173" s="0" t="s">
        <v>197</v>
      </c>
      <c r="DY173" s="0" t="s">
        <v>198</v>
      </c>
      <c r="DZ173" s="0" t="s">
        <v>158</v>
      </c>
      <c r="EA173" s="0" t="s">
        <v>159</v>
      </c>
      <c r="EB173" s="0" t="s">
        <v>171</v>
      </c>
      <c r="EC173" s="1" t="n">
        <v>44974</v>
      </c>
      <c r="EE173" s="0" t="n">
        <v>1868628.37</v>
      </c>
      <c r="EF173" s="0" t="n">
        <v>2111666.87</v>
      </c>
      <c r="EH173" s="0" t="s">
        <v>1464</v>
      </c>
      <c r="EI173" s="1" t="n">
        <v>45002</v>
      </c>
      <c r="EK173" s="0" t="s">
        <v>1465</v>
      </c>
      <c r="EL173" s="0" t="s">
        <v>174</v>
      </c>
      <c r="EM173" s="0" t="s">
        <v>1466</v>
      </c>
      <c r="EN173" s="0" t="n">
        <f aca="false">FALSE()</f>
        <v>0</v>
      </c>
      <c r="EO173" s="0" t="n">
        <v>1544320.97</v>
      </c>
      <c r="EP173" s="0" t="n">
        <v>1868628.37</v>
      </c>
    </row>
    <row r="174" customFormat="false" ht="15" hidden="false" customHeight="false" outlineLevel="0" collapsed="false">
      <c r="A174" s="0" t="n">
        <v>11707167</v>
      </c>
      <c r="B174" s="0" t="s">
        <v>1467</v>
      </c>
      <c r="C174" s="1" t="n">
        <v>45000.4542890162</v>
      </c>
      <c r="D174" s="0" t="s">
        <v>147</v>
      </c>
      <c r="E174" s="1" t="n">
        <v>44902</v>
      </c>
      <c r="F174" s="0" t="s">
        <v>148</v>
      </c>
      <c r="G174" s="0" t="s">
        <v>1468</v>
      </c>
      <c r="H174" s="0" t="s">
        <v>1469</v>
      </c>
      <c r="J174" s="0" t="n">
        <v>103000</v>
      </c>
      <c r="K174" s="0" t="n">
        <v>103000</v>
      </c>
      <c r="L174" s="0" t="n">
        <v>124630</v>
      </c>
      <c r="M174" s="0" t="s">
        <v>1010</v>
      </c>
      <c r="N174" s="0" t="n">
        <v>1</v>
      </c>
      <c r="O174" s="0" t="s">
        <v>1011</v>
      </c>
      <c r="P174" s="0" t="s">
        <v>1012</v>
      </c>
      <c r="BC174" s="0" t="s">
        <v>154</v>
      </c>
      <c r="BE174" s="0" t="s">
        <v>156</v>
      </c>
      <c r="BF174" s="0" t="s">
        <v>157</v>
      </c>
      <c r="BG174" s="0" t="s">
        <v>158</v>
      </c>
      <c r="BH174" s="0" t="s">
        <v>159</v>
      </c>
      <c r="BI174" s="0" t="s">
        <v>160</v>
      </c>
      <c r="BJ174" s="0" t="n">
        <v>40004050000832</v>
      </c>
      <c r="BK174" s="0" t="s">
        <v>161</v>
      </c>
      <c r="BL174" s="0" t="s">
        <v>162</v>
      </c>
      <c r="BM174" s="0" t="s">
        <v>163</v>
      </c>
      <c r="BN174" s="0" t="s">
        <v>497</v>
      </c>
      <c r="BO174" s="0" t="s">
        <v>165</v>
      </c>
      <c r="BP174" s="0" t="s">
        <v>290</v>
      </c>
      <c r="BQ174" s="0" t="s">
        <v>167</v>
      </c>
      <c r="BR174" s="0" t="s">
        <v>168</v>
      </c>
      <c r="BS174" s="0" t="s">
        <v>169</v>
      </c>
      <c r="BT174" s="1" t="n">
        <v>44911.5833333333</v>
      </c>
      <c r="BX174" s="0" t="s">
        <v>155</v>
      </c>
      <c r="CC174" s="0" t="s">
        <v>170</v>
      </c>
      <c r="CD174" s="0" t="s">
        <v>1469</v>
      </c>
      <c r="CE174" s="0" t="n">
        <v>103000</v>
      </c>
      <c r="CF174" s="0" t="n">
        <v>124630</v>
      </c>
      <c r="CG174" s="0" t="n">
        <v>103000</v>
      </c>
      <c r="CH174" s="0" t="s">
        <v>1010</v>
      </c>
      <c r="CI174" s="0" t="n">
        <v>1</v>
      </c>
      <c r="CJ174" s="0" t="s">
        <v>1011</v>
      </c>
      <c r="CK174" s="0" t="s">
        <v>1012</v>
      </c>
      <c r="DX174" s="0" t="s">
        <v>156</v>
      </c>
      <c r="DY174" s="0" t="s">
        <v>157</v>
      </c>
      <c r="DZ174" s="0" t="s">
        <v>158</v>
      </c>
      <c r="EA174" s="0" t="s">
        <v>159</v>
      </c>
      <c r="EB174" s="0" t="s">
        <v>171</v>
      </c>
      <c r="EC174" s="1" t="n">
        <v>44967</v>
      </c>
      <c r="EH174" s="0" t="s">
        <v>1470</v>
      </c>
      <c r="EI174" s="1" t="n">
        <v>44998</v>
      </c>
      <c r="EK174" s="0" t="s">
        <v>1471</v>
      </c>
      <c r="EL174" s="0" t="s">
        <v>174</v>
      </c>
      <c r="EM174" s="0" t="s">
        <v>1472</v>
      </c>
      <c r="EN174" s="0" t="n">
        <f aca="false">FALSE()</f>
        <v>0</v>
      </c>
      <c r="EO174" s="0" t="n">
        <v>103000</v>
      </c>
      <c r="EP174" s="0" t="n">
        <v>124630</v>
      </c>
    </row>
    <row r="175" customFormat="false" ht="15" hidden="false" customHeight="false" outlineLevel="0" collapsed="false">
      <c r="A175" s="0" t="n">
        <v>11792265</v>
      </c>
      <c r="B175" s="0" t="s">
        <v>1473</v>
      </c>
      <c r="C175" s="1" t="n">
        <v>44998.4635156597</v>
      </c>
      <c r="D175" s="0" t="s">
        <v>147</v>
      </c>
      <c r="E175" s="1" t="n">
        <v>44916</v>
      </c>
      <c r="F175" s="0" t="s">
        <v>148</v>
      </c>
      <c r="G175" s="0" t="s">
        <v>1474</v>
      </c>
      <c r="H175" s="0" t="s">
        <v>1475</v>
      </c>
      <c r="J175" s="0" t="n">
        <v>103000</v>
      </c>
      <c r="K175" s="0" t="n">
        <v>103000</v>
      </c>
      <c r="L175" s="0" t="n">
        <v>124630</v>
      </c>
      <c r="M175" s="0" t="s">
        <v>1476</v>
      </c>
      <c r="N175" s="0" t="n">
        <v>1</v>
      </c>
      <c r="O175" s="0" t="s">
        <v>1477</v>
      </c>
      <c r="P175" s="0" t="s">
        <v>1478</v>
      </c>
      <c r="BC175" s="0" t="s">
        <v>154</v>
      </c>
      <c r="BE175" s="0" t="s">
        <v>156</v>
      </c>
      <c r="BF175" s="0" t="s">
        <v>157</v>
      </c>
      <c r="BG175" s="0" t="s">
        <v>158</v>
      </c>
      <c r="BH175" s="0" t="s">
        <v>159</v>
      </c>
      <c r="BI175" s="0" t="s">
        <v>160</v>
      </c>
      <c r="BJ175" s="0" t="n">
        <v>40004050000832</v>
      </c>
      <c r="BK175" s="0" t="s">
        <v>161</v>
      </c>
      <c r="BL175" s="0" t="s">
        <v>162</v>
      </c>
      <c r="BM175" s="0" t="s">
        <v>163</v>
      </c>
      <c r="BN175" s="0" t="s">
        <v>497</v>
      </c>
      <c r="BO175" s="0" t="s">
        <v>165</v>
      </c>
      <c r="BP175" s="0" t="s">
        <v>166</v>
      </c>
      <c r="BQ175" s="0" t="s">
        <v>167</v>
      </c>
      <c r="BR175" s="0" t="s">
        <v>168</v>
      </c>
      <c r="BS175" s="0" t="s">
        <v>169</v>
      </c>
      <c r="BT175" s="1" t="n">
        <v>44938.5833333333</v>
      </c>
      <c r="BX175" s="0" t="s">
        <v>155</v>
      </c>
      <c r="CC175" s="0" t="s">
        <v>170</v>
      </c>
      <c r="CD175" s="0" t="s">
        <v>1475</v>
      </c>
      <c r="CE175" s="0" t="n">
        <v>103000</v>
      </c>
      <c r="CF175" s="0" t="n">
        <v>124630</v>
      </c>
      <c r="CG175" s="0" t="n">
        <v>103000</v>
      </c>
      <c r="CH175" s="0" t="s">
        <v>1476</v>
      </c>
      <c r="CI175" s="0" t="n">
        <v>1</v>
      </c>
      <c r="CJ175" s="0" t="s">
        <v>1477</v>
      </c>
      <c r="CK175" s="0" t="s">
        <v>1478</v>
      </c>
      <c r="DX175" s="0" t="s">
        <v>156</v>
      </c>
      <c r="DY175" s="0" t="s">
        <v>157</v>
      </c>
      <c r="DZ175" s="0" t="s">
        <v>158</v>
      </c>
      <c r="EA175" s="0" t="s">
        <v>159</v>
      </c>
      <c r="EB175" s="0" t="s">
        <v>171</v>
      </c>
      <c r="EC175" s="1" t="n">
        <v>44967</v>
      </c>
      <c r="EE175" s="0" t="n">
        <v>114950</v>
      </c>
      <c r="EF175" s="0" t="n">
        <v>124176.25</v>
      </c>
      <c r="EH175" s="0" t="s">
        <v>1479</v>
      </c>
      <c r="EI175" s="1" t="n">
        <v>44995</v>
      </c>
      <c r="EK175" s="0" t="s">
        <v>1480</v>
      </c>
      <c r="EL175" s="0" t="s">
        <v>174</v>
      </c>
      <c r="EM175" s="0" t="s">
        <v>1481</v>
      </c>
      <c r="EN175" s="0" t="n">
        <f aca="false">FALSE()</f>
        <v>0</v>
      </c>
      <c r="EO175" s="0" t="n">
        <v>95000</v>
      </c>
      <c r="EP175" s="0" t="n">
        <v>114950</v>
      </c>
    </row>
    <row r="176" customFormat="false" ht="15" hidden="false" customHeight="false" outlineLevel="0" collapsed="false">
      <c r="A176" s="0" t="n">
        <v>11497575</v>
      </c>
      <c r="B176" s="0" t="s">
        <v>1482</v>
      </c>
      <c r="C176" s="1" t="n">
        <v>44998.3998528357</v>
      </c>
      <c r="D176" s="0" t="s">
        <v>147</v>
      </c>
      <c r="E176" s="1" t="n">
        <v>44871</v>
      </c>
      <c r="F176" s="0" t="s">
        <v>148</v>
      </c>
      <c r="G176" s="0" t="s">
        <v>1483</v>
      </c>
      <c r="H176" s="0" t="s">
        <v>1484</v>
      </c>
      <c r="J176" s="0" t="n">
        <v>346560</v>
      </c>
      <c r="K176" s="0" t="n">
        <v>173280</v>
      </c>
      <c r="L176" s="0" t="n">
        <v>209668.8</v>
      </c>
      <c r="M176" s="0" t="s">
        <v>1485</v>
      </c>
      <c r="N176" s="0" t="n">
        <v>1</v>
      </c>
      <c r="O176" s="0" t="s">
        <v>1486</v>
      </c>
      <c r="P176" s="0" t="s">
        <v>1487</v>
      </c>
      <c r="BC176" s="0" t="s">
        <v>196</v>
      </c>
      <c r="BE176" s="0" t="s">
        <v>695</v>
      </c>
      <c r="BF176" s="0" t="s">
        <v>198</v>
      </c>
      <c r="BG176" s="0" t="s">
        <v>158</v>
      </c>
      <c r="BH176" s="0" t="s">
        <v>159</v>
      </c>
      <c r="BI176" s="0" t="s">
        <v>160</v>
      </c>
      <c r="BJ176" s="0" t="n">
        <v>40004050000832</v>
      </c>
      <c r="BK176" s="0" t="s">
        <v>161</v>
      </c>
      <c r="BL176" s="0" t="s">
        <v>162</v>
      </c>
      <c r="BM176" s="0" t="s">
        <v>163</v>
      </c>
      <c r="BN176" s="0" t="s">
        <v>497</v>
      </c>
      <c r="BO176" s="0" t="s">
        <v>165</v>
      </c>
      <c r="BP176" s="0" t="s">
        <v>199</v>
      </c>
      <c r="BQ176" s="0" t="s">
        <v>167</v>
      </c>
      <c r="BR176" s="0" t="s">
        <v>168</v>
      </c>
      <c r="BS176" s="0" t="s">
        <v>169</v>
      </c>
      <c r="BT176" s="1" t="n">
        <v>44907.5833333333</v>
      </c>
      <c r="BX176" s="0" t="s">
        <v>155</v>
      </c>
      <c r="CC176" s="0" t="s">
        <v>170</v>
      </c>
      <c r="CD176" s="0" t="s">
        <v>1484</v>
      </c>
      <c r="CE176" s="0" t="n">
        <v>346560</v>
      </c>
      <c r="CF176" s="0" t="n">
        <v>209668.8</v>
      </c>
      <c r="CG176" s="0" t="n">
        <v>173280</v>
      </c>
      <c r="CH176" s="0" t="s">
        <v>1485</v>
      </c>
      <c r="CI176" s="0" t="n">
        <v>1</v>
      </c>
      <c r="CJ176" s="0" t="s">
        <v>1486</v>
      </c>
      <c r="CK176" s="0" t="s">
        <v>1487</v>
      </c>
      <c r="DX176" s="0" t="s">
        <v>695</v>
      </c>
      <c r="DY176" s="0" t="s">
        <v>198</v>
      </c>
      <c r="DZ176" s="0" t="s">
        <v>158</v>
      </c>
      <c r="EA176" s="0" t="s">
        <v>159</v>
      </c>
      <c r="EB176" s="0" t="s">
        <v>171</v>
      </c>
      <c r="EC176" s="1" t="n">
        <v>44966</v>
      </c>
      <c r="EE176" s="0" t="n">
        <v>60500</v>
      </c>
      <c r="EF176" s="0" t="n">
        <v>157252</v>
      </c>
      <c r="EH176" s="0" t="s">
        <v>1488</v>
      </c>
      <c r="EI176" s="1" t="n">
        <v>44993</v>
      </c>
      <c r="EK176" s="0" t="s">
        <v>1489</v>
      </c>
      <c r="EL176" s="0" t="s">
        <v>174</v>
      </c>
      <c r="EM176" s="0" t="s">
        <v>1490</v>
      </c>
      <c r="EN176" s="0" t="n">
        <f aca="false">FALSE()</f>
        <v>0</v>
      </c>
      <c r="EO176" s="0" t="n">
        <v>79200</v>
      </c>
      <c r="EP176" s="0" t="n">
        <v>95832</v>
      </c>
    </row>
    <row r="177" customFormat="false" ht="15" hidden="false" customHeight="false" outlineLevel="0" collapsed="false">
      <c r="A177" s="0" t="n">
        <v>11774441</v>
      </c>
      <c r="B177" s="0" t="s">
        <v>1491</v>
      </c>
      <c r="C177" s="1" t="n">
        <v>44994.4315979977</v>
      </c>
      <c r="D177" s="0" t="s">
        <v>147</v>
      </c>
      <c r="E177" s="1" t="n">
        <v>44914</v>
      </c>
      <c r="F177" s="0" t="s">
        <v>148</v>
      </c>
      <c r="G177" s="0" t="s">
        <v>1492</v>
      </c>
      <c r="H177" s="0" t="s">
        <v>1493</v>
      </c>
      <c r="J177" s="0" t="n">
        <v>110511</v>
      </c>
      <c r="K177" s="0" t="n">
        <v>110511</v>
      </c>
      <c r="L177" s="0" t="n">
        <v>133718.31</v>
      </c>
      <c r="M177" s="0" t="s">
        <v>1494</v>
      </c>
      <c r="N177" s="0" t="n">
        <v>1</v>
      </c>
      <c r="O177" s="0" t="s">
        <v>1495</v>
      </c>
      <c r="P177" s="0" t="s">
        <v>1496</v>
      </c>
      <c r="BC177" s="0" t="s">
        <v>154</v>
      </c>
      <c r="BE177" s="0" t="s">
        <v>156</v>
      </c>
      <c r="BF177" s="0" t="s">
        <v>157</v>
      </c>
      <c r="BG177" s="0" t="s">
        <v>158</v>
      </c>
      <c r="BH177" s="0" t="s">
        <v>159</v>
      </c>
      <c r="BI177" s="0" t="s">
        <v>160</v>
      </c>
      <c r="BJ177" s="0" t="n">
        <v>40004050000832</v>
      </c>
      <c r="BK177" s="0" t="s">
        <v>161</v>
      </c>
      <c r="BL177" s="0" t="s">
        <v>162</v>
      </c>
      <c r="BM177" s="0" t="s">
        <v>163</v>
      </c>
      <c r="BN177" s="0" t="s">
        <v>497</v>
      </c>
      <c r="BO177" s="0" t="s">
        <v>165</v>
      </c>
      <c r="BP177" s="0" t="s">
        <v>166</v>
      </c>
      <c r="BQ177" s="0" t="s">
        <v>167</v>
      </c>
      <c r="BR177" s="0" t="s">
        <v>168</v>
      </c>
      <c r="BS177" s="0" t="s">
        <v>169</v>
      </c>
      <c r="BT177" s="1" t="n">
        <v>44937.5833333333</v>
      </c>
      <c r="BX177" s="0" t="s">
        <v>155</v>
      </c>
      <c r="CC177" s="0" t="s">
        <v>170</v>
      </c>
      <c r="CD177" s="0" t="s">
        <v>1493</v>
      </c>
      <c r="CE177" s="0" t="n">
        <v>110511</v>
      </c>
      <c r="CF177" s="0" t="n">
        <v>133718.31</v>
      </c>
      <c r="CG177" s="0" t="n">
        <v>110511</v>
      </c>
      <c r="CH177" s="0" t="s">
        <v>1494</v>
      </c>
      <c r="CI177" s="0" t="n">
        <v>1</v>
      </c>
      <c r="CJ177" s="0" t="s">
        <v>1495</v>
      </c>
      <c r="CK177" s="0" t="s">
        <v>1496</v>
      </c>
      <c r="DX177" s="0" t="s">
        <v>156</v>
      </c>
      <c r="DY177" s="0" t="s">
        <v>157</v>
      </c>
      <c r="DZ177" s="0" t="s">
        <v>158</v>
      </c>
      <c r="EA177" s="0" t="s">
        <v>159</v>
      </c>
      <c r="EB177" s="0" t="s">
        <v>171</v>
      </c>
      <c r="EC177" s="1" t="n">
        <v>44967</v>
      </c>
      <c r="EH177" s="0" t="s">
        <v>1497</v>
      </c>
      <c r="EI177" s="1" t="n">
        <v>44993</v>
      </c>
      <c r="EK177" s="0" t="s">
        <v>944</v>
      </c>
      <c r="EL177" s="0" t="s">
        <v>174</v>
      </c>
      <c r="EM177" s="0" t="s">
        <v>945</v>
      </c>
      <c r="EN177" s="0" t="n">
        <f aca="false">FALSE()</f>
        <v>0</v>
      </c>
      <c r="EO177" s="0" t="n">
        <v>110115.28</v>
      </c>
      <c r="EP177" s="0" t="n">
        <v>133239.48</v>
      </c>
    </row>
    <row r="178" customFormat="false" ht="15" hidden="false" customHeight="false" outlineLevel="0" collapsed="false">
      <c r="A178" s="0" t="n">
        <v>11506805</v>
      </c>
      <c r="B178" s="0" t="s">
        <v>1498</v>
      </c>
      <c r="C178" s="1" t="n">
        <v>44993.6748552083</v>
      </c>
      <c r="D178" s="0" t="s">
        <v>147</v>
      </c>
      <c r="E178" s="1" t="n">
        <v>44873</v>
      </c>
      <c r="F178" s="0" t="s">
        <v>148</v>
      </c>
      <c r="G178" s="0" t="s">
        <v>1499</v>
      </c>
      <c r="H178" s="0" t="s">
        <v>1500</v>
      </c>
      <c r="J178" s="0" t="n">
        <v>120800</v>
      </c>
      <c r="K178" s="0" t="n">
        <v>120800</v>
      </c>
      <c r="L178" s="0" t="n">
        <v>146168</v>
      </c>
      <c r="M178" s="0" t="s">
        <v>1501</v>
      </c>
      <c r="N178" s="0" t="n">
        <v>1</v>
      </c>
      <c r="O178" s="0" t="s">
        <v>1502</v>
      </c>
      <c r="P178" s="0" t="s">
        <v>1503</v>
      </c>
      <c r="BC178" s="0" t="s">
        <v>154</v>
      </c>
      <c r="BE178" s="0" t="s">
        <v>695</v>
      </c>
      <c r="BF178" s="0" t="s">
        <v>198</v>
      </c>
      <c r="BG178" s="0" t="s">
        <v>158</v>
      </c>
      <c r="BH178" s="0" t="s">
        <v>159</v>
      </c>
      <c r="BI178" s="0" t="s">
        <v>160</v>
      </c>
      <c r="BJ178" s="0" t="n">
        <v>40004050000832</v>
      </c>
      <c r="BK178" s="0" t="s">
        <v>161</v>
      </c>
      <c r="BL178" s="0" t="s">
        <v>162</v>
      </c>
      <c r="BM178" s="0" t="s">
        <v>163</v>
      </c>
      <c r="BN178" s="0" t="s">
        <v>497</v>
      </c>
      <c r="BO178" s="0" t="s">
        <v>165</v>
      </c>
      <c r="BP178" s="0" t="s">
        <v>290</v>
      </c>
      <c r="BQ178" s="0" t="s">
        <v>167</v>
      </c>
      <c r="BR178" s="0" t="s">
        <v>168</v>
      </c>
      <c r="BS178" s="0" t="s">
        <v>169</v>
      </c>
      <c r="BT178" s="1" t="n">
        <v>44887.5833333333</v>
      </c>
      <c r="BX178" s="0" t="s">
        <v>155</v>
      </c>
      <c r="CC178" s="0" t="s">
        <v>170</v>
      </c>
      <c r="CD178" s="0" t="s">
        <v>1500</v>
      </c>
      <c r="CE178" s="0" t="n">
        <v>120800</v>
      </c>
      <c r="CF178" s="0" t="n">
        <v>146168</v>
      </c>
      <c r="CG178" s="0" t="n">
        <v>120800</v>
      </c>
      <c r="CH178" s="0" t="s">
        <v>1501</v>
      </c>
      <c r="CI178" s="0" t="n">
        <v>1</v>
      </c>
      <c r="CJ178" s="0" t="s">
        <v>1502</v>
      </c>
      <c r="CK178" s="0" t="s">
        <v>1503</v>
      </c>
      <c r="DX178" s="0" t="s">
        <v>695</v>
      </c>
      <c r="DY178" s="0" t="s">
        <v>198</v>
      </c>
      <c r="DZ178" s="0" t="s">
        <v>158</v>
      </c>
      <c r="EA178" s="0" t="s">
        <v>159</v>
      </c>
      <c r="EB178" s="0" t="s">
        <v>171</v>
      </c>
      <c r="EC178" s="1" t="n">
        <v>44965</v>
      </c>
      <c r="EE178" s="0" t="n">
        <v>117370</v>
      </c>
      <c r="EF178" s="0" t="n">
        <v>143850.85</v>
      </c>
      <c r="EH178" s="0" t="s">
        <v>1504</v>
      </c>
      <c r="EI178" s="1" t="n">
        <v>44993</v>
      </c>
      <c r="EK178" s="0" t="s">
        <v>1505</v>
      </c>
      <c r="EL178" s="0" t="s">
        <v>174</v>
      </c>
      <c r="EM178" s="0" t="s">
        <v>1506</v>
      </c>
      <c r="EN178" s="0" t="n">
        <f aca="false">FALSE()</f>
        <v>0</v>
      </c>
      <c r="EO178" s="0" t="n">
        <v>118885</v>
      </c>
      <c r="EP178" s="0" t="n">
        <v>143850.55</v>
      </c>
    </row>
    <row r="179" customFormat="false" ht="15" hidden="false" customHeight="false" outlineLevel="0" collapsed="false">
      <c r="A179" s="0" t="n">
        <v>11544734</v>
      </c>
      <c r="B179" s="0" t="s">
        <v>1507</v>
      </c>
      <c r="C179" s="1" t="n">
        <v>44992.5470933565</v>
      </c>
      <c r="D179" s="0" t="s">
        <v>147</v>
      </c>
      <c r="E179" s="1" t="n">
        <v>44879</v>
      </c>
      <c r="F179" s="0" t="s">
        <v>148</v>
      </c>
      <c r="G179" s="0" t="s">
        <v>1508</v>
      </c>
      <c r="H179" s="0" t="s">
        <v>1509</v>
      </c>
      <c r="J179" s="0" t="n">
        <v>57525</v>
      </c>
      <c r="K179" s="0" t="n">
        <v>57525</v>
      </c>
      <c r="L179" s="0" t="n">
        <v>69605.25</v>
      </c>
      <c r="M179" s="0" t="s">
        <v>1322</v>
      </c>
      <c r="N179" s="0" t="n">
        <v>1</v>
      </c>
      <c r="O179" s="0" t="s">
        <v>1323</v>
      </c>
      <c r="P179" s="0" t="s">
        <v>1324</v>
      </c>
      <c r="BC179" s="0" t="s">
        <v>154</v>
      </c>
      <c r="BE179" s="0" t="s">
        <v>197</v>
      </c>
      <c r="BF179" s="0" t="s">
        <v>198</v>
      </c>
      <c r="BG179" s="0" t="s">
        <v>158</v>
      </c>
      <c r="BH179" s="0" t="s">
        <v>159</v>
      </c>
      <c r="BI179" s="0" t="s">
        <v>160</v>
      </c>
      <c r="BJ179" s="0" t="n">
        <v>40004050000832</v>
      </c>
      <c r="BK179" s="0" t="s">
        <v>161</v>
      </c>
      <c r="BL179" s="0" t="s">
        <v>162</v>
      </c>
      <c r="BM179" s="0" t="s">
        <v>163</v>
      </c>
      <c r="BN179" s="0" t="s">
        <v>497</v>
      </c>
      <c r="BO179" s="0" t="s">
        <v>165</v>
      </c>
      <c r="BP179" s="0" t="s">
        <v>290</v>
      </c>
      <c r="BQ179" s="0" t="s">
        <v>167</v>
      </c>
      <c r="BR179" s="0" t="s">
        <v>168</v>
      </c>
      <c r="BS179" s="0" t="s">
        <v>169</v>
      </c>
      <c r="BT179" s="1" t="n">
        <v>44887.5833333333</v>
      </c>
      <c r="BX179" s="0" t="s">
        <v>155</v>
      </c>
      <c r="CC179" s="0" t="s">
        <v>170</v>
      </c>
      <c r="CD179" s="0" t="s">
        <v>1509</v>
      </c>
      <c r="CE179" s="0" t="n">
        <v>57525</v>
      </c>
      <c r="CF179" s="0" t="n">
        <v>69605.25</v>
      </c>
      <c r="CG179" s="0" t="n">
        <v>57525</v>
      </c>
      <c r="CH179" s="0" t="s">
        <v>1322</v>
      </c>
      <c r="CI179" s="0" t="n">
        <v>1</v>
      </c>
      <c r="CJ179" s="0" t="s">
        <v>1323</v>
      </c>
      <c r="CK179" s="0" t="s">
        <v>1324</v>
      </c>
      <c r="DX179" s="0" t="s">
        <v>197</v>
      </c>
      <c r="DY179" s="0" t="s">
        <v>198</v>
      </c>
      <c r="DZ179" s="0" t="s">
        <v>158</v>
      </c>
      <c r="EA179" s="0" t="s">
        <v>159</v>
      </c>
      <c r="EB179" s="0" t="s">
        <v>171</v>
      </c>
      <c r="EC179" s="1" t="n">
        <v>44965</v>
      </c>
      <c r="EE179" s="0" t="n">
        <v>69605.25</v>
      </c>
      <c r="EF179" s="0" t="n">
        <v>69605.25</v>
      </c>
      <c r="EH179" s="0" t="s">
        <v>1510</v>
      </c>
      <c r="EI179" s="1" t="n">
        <v>44987</v>
      </c>
      <c r="EK179" s="0" t="s">
        <v>1511</v>
      </c>
      <c r="EL179" s="0" t="s">
        <v>174</v>
      </c>
      <c r="EM179" s="0" t="s">
        <v>1512</v>
      </c>
      <c r="EN179" s="0" t="n">
        <f aca="false">FALSE()</f>
        <v>0</v>
      </c>
      <c r="EO179" s="0" t="n">
        <v>57525</v>
      </c>
      <c r="EP179" s="0" t="n">
        <v>69605.25</v>
      </c>
    </row>
    <row r="180" customFormat="false" ht="15" hidden="false" customHeight="false" outlineLevel="0" collapsed="false">
      <c r="A180" s="0" t="n">
        <v>4222588</v>
      </c>
      <c r="B180" s="0" t="s">
        <v>1513</v>
      </c>
      <c r="C180" s="1" t="n">
        <v>44988.3346595486</v>
      </c>
      <c r="D180" s="0" t="s">
        <v>147</v>
      </c>
      <c r="E180" s="1" t="n">
        <v>43773</v>
      </c>
      <c r="F180" s="0" t="s">
        <v>148</v>
      </c>
      <c r="G180" s="0" t="s">
        <v>1514</v>
      </c>
      <c r="H180" s="0" t="s">
        <v>1515</v>
      </c>
      <c r="J180" s="0" t="n">
        <v>1145200</v>
      </c>
      <c r="K180" s="0" t="n">
        <v>613500</v>
      </c>
      <c r="L180" s="0" t="n">
        <v>742335</v>
      </c>
      <c r="M180" s="0" t="s">
        <v>1516</v>
      </c>
      <c r="N180" s="0" t="n">
        <v>1</v>
      </c>
      <c r="O180" s="0" t="s">
        <v>1517</v>
      </c>
      <c r="P180" s="0" t="s">
        <v>1518</v>
      </c>
      <c r="BC180" s="0" t="s">
        <v>196</v>
      </c>
      <c r="BE180" s="0" t="s">
        <v>197</v>
      </c>
      <c r="BF180" s="0" t="s">
        <v>198</v>
      </c>
      <c r="BG180" s="0" t="s">
        <v>158</v>
      </c>
      <c r="BH180" s="0" t="s">
        <v>159</v>
      </c>
      <c r="BI180" s="0" t="s">
        <v>160</v>
      </c>
      <c r="BJ180" s="0" t="n">
        <v>40004050000832</v>
      </c>
      <c r="BK180" s="0" t="s">
        <v>161</v>
      </c>
      <c r="BL180" s="0" t="s">
        <v>162</v>
      </c>
      <c r="BM180" s="0" t="s">
        <v>163</v>
      </c>
      <c r="BN180" s="0" t="s">
        <v>497</v>
      </c>
      <c r="BO180" s="0" t="s">
        <v>165</v>
      </c>
      <c r="BP180" s="0" t="s">
        <v>199</v>
      </c>
      <c r="BR180" s="0" t="s">
        <v>168</v>
      </c>
      <c r="BS180" s="0" t="s">
        <v>169</v>
      </c>
      <c r="BT180" s="1" t="n">
        <v>43798.5833333333</v>
      </c>
      <c r="BX180" s="0" t="s">
        <v>155</v>
      </c>
      <c r="CC180" s="0" t="s">
        <v>170</v>
      </c>
      <c r="CD180" s="0" t="s">
        <v>1515</v>
      </c>
      <c r="CE180" s="0" t="n">
        <v>1145200</v>
      </c>
      <c r="CF180" s="0" t="n">
        <v>742335</v>
      </c>
      <c r="CG180" s="0" t="n">
        <v>613500</v>
      </c>
      <c r="CH180" s="0" t="s">
        <v>1516</v>
      </c>
      <c r="CI180" s="0" t="n">
        <v>1</v>
      </c>
      <c r="CJ180" s="0" t="s">
        <v>1517</v>
      </c>
      <c r="CK180" s="0" t="s">
        <v>1518</v>
      </c>
      <c r="DX180" s="0" t="s">
        <v>197</v>
      </c>
      <c r="DY180" s="0" t="s">
        <v>198</v>
      </c>
      <c r="DZ180" s="0" t="s">
        <v>158</v>
      </c>
      <c r="EA180" s="0" t="s">
        <v>159</v>
      </c>
      <c r="EB180" s="0" t="s">
        <v>200</v>
      </c>
      <c r="EC180" s="1" t="n">
        <v>43881</v>
      </c>
      <c r="EE180" s="0" t="n">
        <v>24.2</v>
      </c>
      <c r="EF180" s="0" t="n">
        <v>24.2</v>
      </c>
      <c r="EH180" s="0" t="s">
        <v>1519</v>
      </c>
      <c r="EI180" s="1" t="n">
        <v>43907</v>
      </c>
      <c r="EK180" s="0" t="s">
        <v>1520</v>
      </c>
      <c r="EL180" s="0" t="s">
        <v>174</v>
      </c>
      <c r="EM180" s="0" t="s">
        <v>1521</v>
      </c>
      <c r="EN180" s="0" t="n">
        <f aca="false">FALSE()</f>
        <v>0</v>
      </c>
      <c r="EO180" s="0" t="n">
        <v>613500</v>
      </c>
      <c r="EP180" s="0" t="n">
        <v>742335</v>
      </c>
    </row>
    <row r="181" customFormat="false" ht="15" hidden="false" customHeight="false" outlineLevel="0" collapsed="false">
      <c r="A181" s="0" t="n">
        <v>11460327</v>
      </c>
      <c r="B181" s="0" t="s">
        <v>1522</v>
      </c>
      <c r="C181" s="1" t="n">
        <v>44986.4368609722</v>
      </c>
      <c r="D181" s="0" t="s">
        <v>147</v>
      </c>
      <c r="E181" s="1" t="n">
        <v>44865</v>
      </c>
      <c r="F181" s="0" t="s">
        <v>148</v>
      </c>
      <c r="G181" s="0" t="s">
        <v>1523</v>
      </c>
      <c r="H181" s="0" t="s">
        <v>1524</v>
      </c>
      <c r="J181" s="0" t="n">
        <v>66300</v>
      </c>
      <c r="K181" s="0" t="n">
        <v>66300</v>
      </c>
      <c r="L181" s="0" t="n">
        <v>80223</v>
      </c>
      <c r="M181" s="0" t="s">
        <v>265</v>
      </c>
      <c r="N181" s="0" t="n">
        <v>3</v>
      </c>
      <c r="O181" s="0" t="s">
        <v>266</v>
      </c>
      <c r="P181" s="0" t="s">
        <v>267</v>
      </c>
      <c r="Q181" s="0" t="s">
        <v>268</v>
      </c>
      <c r="R181" s="0" t="s">
        <v>269</v>
      </c>
      <c r="S181" s="0" t="s">
        <v>270</v>
      </c>
      <c r="T181" s="0" t="s">
        <v>271</v>
      </c>
      <c r="BC181" s="0" t="s">
        <v>196</v>
      </c>
      <c r="BE181" s="0" t="s">
        <v>695</v>
      </c>
      <c r="BF181" s="0" t="s">
        <v>198</v>
      </c>
      <c r="BG181" s="0" t="s">
        <v>158</v>
      </c>
      <c r="BH181" s="0" t="s">
        <v>159</v>
      </c>
      <c r="BI181" s="0" t="s">
        <v>160</v>
      </c>
      <c r="BJ181" s="0" t="n">
        <v>40004050000832</v>
      </c>
      <c r="BK181" s="0" t="s">
        <v>161</v>
      </c>
      <c r="BL181" s="0" t="s">
        <v>162</v>
      </c>
      <c r="BM181" s="0" t="s">
        <v>163</v>
      </c>
      <c r="BN181" s="0" t="s">
        <v>497</v>
      </c>
      <c r="BO181" s="0" t="s">
        <v>165</v>
      </c>
      <c r="BP181" s="0" t="s">
        <v>1525</v>
      </c>
      <c r="BQ181" s="0" t="s">
        <v>167</v>
      </c>
      <c r="BR181" s="0" t="s">
        <v>168</v>
      </c>
      <c r="BS181" s="0" t="s">
        <v>169</v>
      </c>
      <c r="BU181" s="1" t="n">
        <v>44881.5833333333</v>
      </c>
      <c r="BX181" s="0" t="s">
        <v>155</v>
      </c>
      <c r="CC181" s="0" t="s">
        <v>170</v>
      </c>
      <c r="CD181" s="0" t="s">
        <v>1524</v>
      </c>
      <c r="CE181" s="0" t="n">
        <v>66300</v>
      </c>
      <c r="CF181" s="0" t="n">
        <v>80223</v>
      </c>
      <c r="CG181" s="0" t="n">
        <v>66300</v>
      </c>
      <c r="CH181" s="0" t="s">
        <v>265</v>
      </c>
      <c r="CI181" s="0" t="n">
        <v>3</v>
      </c>
      <c r="CJ181" s="0" t="s">
        <v>266</v>
      </c>
      <c r="CK181" s="0" t="s">
        <v>267</v>
      </c>
      <c r="CL181" s="0" t="s">
        <v>268</v>
      </c>
      <c r="CM181" s="0" t="s">
        <v>269</v>
      </c>
      <c r="CN181" s="0" t="s">
        <v>270</v>
      </c>
      <c r="CO181" s="0" t="s">
        <v>271</v>
      </c>
      <c r="DX181" s="0" t="s">
        <v>695</v>
      </c>
      <c r="DY181" s="0" t="s">
        <v>198</v>
      </c>
      <c r="DZ181" s="0" t="s">
        <v>158</v>
      </c>
      <c r="EA181" s="0" t="s">
        <v>159</v>
      </c>
      <c r="EB181" s="0" t="s">
        <v>171</v>
      </c>
      <c r="EC181" s="1" t="n">
        <v>44983</v>
      </c>
      <c r="EE181" s="0" t="n">
        <v>64130</v>
      </c>
      <c r="EF181" s="0" t="n">
        <v>80162.5</v>
      </c>
      <c r="EH181" s="0" t="s">
        <v>1526</v>
      </c>
      <c r="EI181" s="1" t="n">
        <v>44986</v>
      </c>
      <c r="EK181" s="0" t="s">
        <v>1527</v>
      </c>
      <c r="EL181" s="0" t="s">
        <v>174</v>
      </c>
      <c r="EM181" s="0" t="s">
        <v>1528</v>
      </c>
      <c r="EN181" s="0" t="n">
        <f aca="false">FALSE()</f>
        <v>0</v>
      </c>
      <c r="EO181" s="0" t="n">
        <v>66250</v>
      </c>
      <c r="EP181" s="0" t="n">
        <v>80162.5</v>
      </c>
    </row>
    <row r="182" customFormat="false" ht="15" hidden="false" customHeight="false" outlineLevel="0" collapsed="false">
      <c r="A182" s="0" t="n">
        <v>11563204</v>
      </c>
      <c r="B182" s="0" t="s">
        <v>1529</v>
      </c>
      <c r="C182" s="1" t="n">
        <v>44984.4627768056</v>
      </c>
      <c r="D182" s="0" t="s">
        <v>147</v>
      </c>
      <c r="E182" s="1" t="n">
        <v>44880</v>
      </c>
      <c r="F182" s="0" t="s">
        <v>148</v>
      </c>
      <c r="G182" s="0" t="s">
        <v>1530</v>
      </c>
      <c r="H182" s="0" t="s">
        <v>1531</v>
      </c>
      <c r="J182" s="0" t="n">
        <v>115720.55</v>
      </c>
      <c r="K182" s="0" t="n">
        <v>115720.55</v>
      </c>
      <c r="L182" s="0" t="n">
        <v>140021.87</v>
      </c>
      <c r="M182" s="0" t="s">
        <v>1532</v>
      </c>
      <c r="N182" s="0" t="n">
        <v>1</v>
      </c>
      <c r="O182" s="0" t="s">
        <v>1533</v>
      </c>
      <c r="P182" s="0" t="s">
        <v>1534</v>
      </c>
      <c r="BC182" s="0" t="s">
        <v>154</v>
      </c>
      <c r="BE182" s="0" t="s">
        <v>156</v>
      </c>
      <c r="BF182" s="0" t="s">
        <v>157</v>
      </c>
      <c r="BG182" s="0" t="s">
        <v>158</v>
      </c>
      <c r="BH182" s="0" t="s">
        <v>159</v>
      </c>
      <c r="BI182" s="0" t="s">
        <v>160</v>
      </c>
      <c r="BJ182" s="0" t="n">
        <v>40004050000832</v>
      </c>
      <c r="BK182" s="0" t="s">
        <v>161</v>
      </c>
      <c r="BL182" s="0" t="s">
        <v>162</v>
      </c>
      <c r="BM182" s="0" t="s">
        <v>163</v>
      </c>
      <c r="BN182" s="0" t="s">
        <v>497</v>
      </c>
      <c r="BO182" s="0" t="s">
        <v>165</v>
      </c>
      <c r="BP182" s="0" t="s">
        <v>290</v>
      </c>
      <c r="BQ182" s="0" t="s">
        <v>167</v>
      </c>
      <c r="BR182" s="0" t="s">
        <v>168</v>
      </c>
      <c r="BS182" s="0" t="s">
        <v>169</v>
      </c>
      <c r="BT182" s="1" t="n">
        <v>44890.5833333333</v>
      </c>
      <c r="BX182" s="0" t="s">
        <v>155</v>
      </c>
      <c r="CC182" s="0" t="s">
        <v>170</v>
      </c>
      <c r="CD182" s="0" t="s">
        <v>1531</v>
      </c>
      <c r="CE182" s="0" t="n">
        <v>115720.55</v>
      </c>
      <c r="CF182" s="0" t="n">
        <v>140021.87</v>
      </c>
      <c r="CG182" s="0" t="n">
        <v>115720.55</v>
      </c>
      <c r="CH182" s="0" t="s">
        <v>1532</v>
      </c>
      <c r="CI182" s="0" t="n">
        <v>1</v>
      </c>
      <c r="CJ182" s="0" t="s">
        <v>1533</v>
      </c>
      <c r="CK182" s="0" t="s">
        <v>1534</v>
      </c>
      <c r="DX182" s="0" t="s">
        <v>156</v>
      </c>
      <c r="DY182" s="0" t="s">
        <v>157</v>
      </c>
      <c r="DZ182" s="0" t="s">
        <v>158</v>
      </c>
      <c r="EA182" s="0" t="s">
        <v>159</v>
      </c>
      <c r="EB182" s="0" t="s">
        <v>171</v>
      </c>
      <c r="EC182" s="1" t="n">
        <v>44943</v>
      </c>
      <c r="EH182" s="0" t="s">
        <v>1535</v>
      </c>
      <c r="EI182" s="1" t="n">
        <v>44977</v>
      </c>
      <c r="EK182" s="0" t="s">
        <v>1536</v>
      </c>
      <c r="EL182" s="0" t="s">
        <v>174</v>
      </c>
      <c r="EM182" s="0" t="s">
        <v>1537</v>
      </c>
      <c r="EN182" s="0" t="n">
        <f aca="false">FALSE()</f>
        <v>0</v>
      </c>
      <c r="EO182" s="0" t="n">
        <v>115612.9</v>
      </c>
      <c r="EP182" s="0" t="n">
        <v>139891.61</v>
      </c>
    </row>
    <row r="183" customFormat="false" ht="15" hidden="false" customHeight="false" outlineLevel="0" collapsed="false">
      <c r="A183" s="0" t="n">
        <v>11553485</v>
      </c>
      <c r="B183" s="0" t="s">
        <v>1538</v>
      </c>
      <c r="C183" s="1" t="n">
        <v>44980.3691474306</v>
      </c>
      <c r="D183" s="0" t="s">
        <v>147</v>
      </c>
      <c r="E183" s="1" t="n">
        <v>44880</v>
      </c>
      <c r="F183" s="0" t="s">
        <v>148</v>
      </c>
      <c r="G183" s="0" t="s">
        <v>1539</v>
      </c>
      <c r="H183" s="0" t="s">
        <v>1540</v>
      </c>
      <c r="J183" s="0" t="n">
        <v>77908</v>
      </c>
      <c r="K183" s="0" t="n">
        <v>77908</v>
      </c>
      <c r="L183" s="0" t="n">
        <v>94268.68</v>
      </c>
      <c r="M183" s="0" t="s">
        <v>1541</v>
      </c>
      <c r="N183" s="0" t="n">
        <v>2</v>
      </c>
      <c r="O183" s="0" t="s">
        <v>1304</v>
      </c>
      <c r="P183" s="0" t="s">
        <v>1305</v>
      </c>
      <c r="Q183" s="0" t="s">
        <v>1542</v>
      </c>
      <c r="R183" s="0" t="s">
        <v>1543</v>
      </c>
      <c r="BC183" s="0" t="s">
        <v>154</v>
      </c>
      <c r="BE183" s="0" t="s">
        <v>197</v>
      </c>
      <c r="BF183" s="0" t="s">
        <v>198</v>
      </c>
      <c r="BG183" s="0" t="s">
        <v>158</v>
      </c>
      <c r="BH183" s="0" t="s">
        <v>159</v>
      </c>
      <c r="BI183" s="0" t="s">
        <v>160</v>
      </c>
      <c r="BJ183" s="0" t="n">
        <v>40004050000832</v>
      </c>
      <c r="BK183" s="0" t="s">
        <v>161</v>
      </c>
      <c r="BL183" s="0" t="s">
        <v>162</v>
      </c>
      <c r="BM183" s="0" t="s">
        <v>163</v>
      </c>
      <c r="BN183" s="0" t="s">
        <v>497</v>
      </c>
      <c r="BO183" s="0" t="s">
        <v>165</v>
      </c>
      <c r="BP183" s="0" t="s">
        <v>166</v>
      </c>
      <c r="BQ183" s="0" t="s">
        <v>167</v>
      </c>
      <c r="BR183" s="0" t="s">
        <v>168</v>
      </c>
      <c r="BS183" s="0" t="s">
        <v>169</v>
      </c>
      <c r="BT183" s="1" t="n">
        <v>44907.5833333333</v>
      </c>
      <c r="BX183" s="0" t="s">
        <v>155</v>
      </c>
      <c r="CC183" s="0" t="s">
        <v>254</v>
      </c>
      <c r="CD183" s="0" t="s">
        <v>255</v>
      </c>
      <c r="CF183" s="0" t="n">
        <v>79129.16</v>
      </c>
      <c r="CG183" s="0" t="n">
        <v>65396</v>
      </c>
      <c r="CH183" s="0" t="s">
        <v>1544</v>
      </c>
      <c r="CI183" s="0" t="n">
        <v>2</v>
      </c>
      <c r="CJ183" s="0" t="s">
        <v>1542</v>
      </c>
      <c r="CK183" s="0" t="s">
        <v>1543</v>
      </c>
      <c r="CL183" s="0" t="s">
        <v>1304</v>
      </c>
      <c r="CM183" s="0" t="s">
        <v>1305</v>
      </c>
      <c r="DX183" s="0" t="s">
        <v>197</v>
      </c>
      <c r="DY183" s="0" t="s">
        <v>198</v>
      </c>
      <c r="DZ183" s="0" t="s">
        <v>158</v>
      </c>
      <c r="EA183" s="0" t="s">
        <v>159</v>
      </c>
      <c r="EB183" s="0" t="s">
        <v>171</v>
      </c>
      <c r="EC183" s="1" t="n">
        <v>44971</v>
      </c>
      <c r="EE183" s="0" t="n">
        <v>79127.95</v>
      </c>
      <c r="EF183" s="0" t="n">
        <v>79127.95</v>
      </c>
      <c r="EH183" s="0" t="s">
        <v>1545</v>
      </c>
      <c r="EI183" s="1" t="n">
        <v>44973</v>
      </c>
      <c r="EK183" s="0" t="s">
        <v>1546</v>
      </c>
      <c r="EL183" s="0" t="s">
        <v>174</v>
      </c>
      <c r="EM183" s="0" t="s">
        <v>1547</v>
      </c>
      <c r="EN183" s="0" t="n">
        <f aca="false">FALSE()</f>
        <v>0</v>
      </c>
      <c r="EO183" s="0" t="n">
        <v>65395</v>
      </c>
      <c r="EP183" s="0" t="n">
        <v>79127.95</v>
      </c>
    </row>
    <row r="184" customFormat="false" ht="15" hidden="false" customHeight="false" outlineLevel="0" collapsed="false">
      <c r="A184" s="0" t="n">
        <v>11553485</v>
      </c>
      <c r="B184" s="0" t="s">
        <v>1538</v>
      </c>
      <c r="C184" s="1" t="n">
        <v>44980.3691474306</v>
      </c>
      <c r="D184" s="0" t="s">
        <v>147</v>
      </c>
      <c r="E184" s="1" t="n">
        <v>44880</v>
      </c>
      <c r="F184" s="0" t="s">
        <v>148</v>
      </c>
      <c r="G184" s="0" t="s">
        <v>1539</v>
      </c>
      <c r="H184" s="0" t="s">
        <v>1540</v>
      </c>
      <c r="J184" s="0" t="n">
        <v>77908</v>
      </c>
      <c r="K184" s="0" t="n">
        <v>77908</v>
      </c>
      <c r="L184" s="0" t="n">
        <v>94268.68</v>
      </c>
      <c r="M184" s="0" t="s">
        <v>1541</v>
      </c>
      <c r="N184" s="0" t="n">
        <v>2</v>
      </c>
      <c r="O184" s="0" t="s">
        <v>1304</v>
      </c>
      <c r="P184" s="0" t="s">
        <v>1305</v>
      </c>
      <c r="Q184" s="0" t="s">
        <v>1542</v>
      </c>
      <c r="R184" s="0" t="s">
        <v>1543</v>
      </c>
      <c r="BC184" s="0" t="s">
        <v>154</v>
      </c>
      <c r="BE184" s="0" t="s">
        <v>197</v>
      </c>
      <c r="BF184" s="0" t="s">
        <v>198</v>
      </c>
      <c r="BG184" s="0" t="s">
        <v>158</v>
      </c>
      <c r="BH184" s="0" t="s">
        <v>159</v>
      </c>
      <c r="BI184" s="0" t="s">
        <v>160</v>
      </c>
      <c r="BJ184" s="0" t="n">
        <v>40004050000832</v>
      </c>
      <c r="BK184" s="0" t="s">
        <v>161</v>
      </c>
      <c r="BL184" s="0" t="s">
        <v>162</v>
      </c>
      <c r="BM184" s="0" t="s">
        <v>163</v>
      </c>
      <c r="BN184" s="0" t="s">
        <v>497</v>
      </c>
      <c r="BO184" s="0" t="s">
        <v>165</v>
      </c>
      <c r="BP184" s="0" t="s">
        <v>166</v>
      </c>
      <c r="BQ184" s="0" t="s">
        <v>167</v>
      </c>
      <c r="BR184" s="0" t="s">
        <v>168</v>
      </c>
      <c r="BS184" s="0" t="s">
        <v>169</v>
      </c>
      <c r="BT184" s="1" t="n">
        <v>44907.5833333333</v>
      </c>
      <c r="BX184" s="0" t="s">
        <v>155</v>
      </c>
      <c r="CC184" s="0" t="s">
        <v>259</v>
      </c>
      <c r="CD184" s="0" t="s">
        <v>260</v>
      </c>
      <c r="CF184" s="0" t="n">
        <v>15139.52</v>
      </c>
      <c r="CG184" s="0" t="n">
        <v>12512</v>
      </c>
      <c r="CH184" s="0" t="s">
        <v>1544</v>
      </c>
      <c r="CI184" s="0" t="n">
        <v>2</v>
      </c>
      <c r="CJ184" s="0" t="s">
        <v>1542</v>
      </c>
      <c r="CK184" s="0" t="s">
        <v>1543</v>
      </c>
      <c r="CL184" s="0" t="s">
        <v>1304</v>
      </c>
      <c r="CM184" s="0" t="s">
        <v>1305</v>
      </c>
      <c r="DX184" s="0" t="s">
        <v>197</v>
      </c>
      <c r="DY184" s="0" t="s">
        <v>198</v>
      </c>
      <c r="DZ184" s="0" t="s">
        <v>158</v>
      </c>
      <c r="EA184" s="0" t="s">
        <v>159</v>
      </c>
      <c r="EB184" s="0" t="s">
        <v>171</v>
      </c>
      <c r="EC184" s="1" t="n">
        <v>44971</v>
      </c>
      <c r="EE184" s="0" t="n">
        <v>14175.39</v>
      </c>
      <c r="EF184" s="0" t="n">
        <v>14175.39</v>
      </c>
      <c r="EH184" s="0" t="s">
        <v>1548</v>
      </c>
      <c r="EI184" s="1" t="n">
        <v>44979</v>
      </c>
      <c r="EK184" s="0" t="s">
        <v>1283</v>
      </c>
      <c r="EL184" s="0" t="s">
        <v>174</v>
      </c>
      <c r="EM184" s="0" t="s">
        <v>1284</v>
      </c>
      <c r="EN184" s="0" t="n">
        <f aca="false">FALSE()</f>
        <v>0</v>
      </c>
      <c r="EO184" s="0" t="n">
        <v>11715.2</v>
      </c>
      <c r="EP184" s="0" t="n">
        <v>14175.39</v>
      </c>
    </row>
    <row r="185" customFormat="false" ht="15" hidden="false" customHeight="false" outlineLevel="0" collapsed="false">
      <c r="A185" s="0" t="n">
        <v>11728066</v>
      </c>
      <c r="B185" s="0" t="s">
        <v>1549</v>
      </c>
      <c r="C185" s="1" t="n">
        <v>44979.4931384722</v>
      </c>
      <c r="D185" s="0" t="s">
        <v>147</v>
      </c>
      <c r="E185" s="1" t="n">
        <v>44902</v>
      </c>
      <c r="F185" s="0" t="s">
        <v>148</v>
      </c>
      <c r="G185" s="0" t="s">
        <v>1550</v>
      </c>
      <c r="H185" s="0" t="s">
        <v>1551</v>
      </c>
      <c r="J185" s="0" t="n">
        <v>90000</v>
      </c>
      <c r="K185" s="0" t="n">
        <v>90000</v>
      </c>
      <c r="L185" s="0" t="n">
        <v>108900</v>
      </c>
      <c r="M185" s="0" t="s">
        <v>1010</v>
      </c>
      <c r="N185" s="0" t="n">
        <v>1</v>
      </c>
      <c r="O185" s="0" t="s">
        <v>1011</v>
      </c>
      <c r="P185" s="0" t="s">
        <v>1012</v>
      </c>
      <c r="BC185" s="0" t="s">
        <v>154</v>
      </c>
      <c r="BE185" s="0" t="s">
        <v>156</v>
      </c>
      <c r="BF185" s="0" t="s">
        <v>157</v>
      </c>
      <c r="BG185" s="0" t="s">
        <v>158</v>
      </c>
      <c r="BH185" s="0" t="s">
        <v>159</v>
      </c>
      <c r="BI185" s="0" t="s">
        <v>160</v>
      </c>
      <c r="BJ185" s="0" t="n">
        <v>40004050000832</v>
      </c>
      <c r="BK185" s="0" t="s">
        <v>161</v>
      </c>
      <c r="BL185" s="0" t="s">
        <v>162</v>
      </c>
      <c r="BM185" s="0" t="s">
        <v>163</v>
      </c>
      <c r="BN185" s="0" t="s">
        <v>497</v>
      </c>
      <c r="BO185" s="0" t="s">
        <v>165</v>
      </c>
      <c r="BP185" s="0" t="s">
        <v>290</v>
      </c>
      <c r="BQ185" s="0" t="s">
        <v>167</v>
      </c>
      <c r="BR185" s="0" t="s">
        <v>168</v>
      </c>
      <c r="BS185" s="0" t="s">
        <v>169</v>
      </c>
      <c r="BT185" s="1" t="n">
        <v>44911.5833333333</v>
      </c>
      <c r="BX185" s="0" t="s">
        <v>155</v>
      </c>
      <c r="CC185" s="0" t="s">
        <v>170</v>
      </c>
      <c r="CD185" s="0" t="s">
        <v>1551</v>
      </c>
      <c r="CE185" s="0" t="n">
        <v>90000</v>
      </c>
      <c r="CF185" s="0" t="n">
        <v>108900</v>
      </c>
      <c r="CG185" s="0" t="n">
        <v>90000</v>
      </c>
      <c r="CH185" s="0" t="s">
        <v>1010</v>
      </c>
      <c r="CI185" s="0" t="n">
        <v>1</v>
      </c>
      <c r="CJ185" s="0" t="s">
        <v>1011</v>
      </c>
      <c r="CK185" s="0" t="s">
        <v>1012</v>
      </c>
      <c r="DX185" s="0" t="s">
        <v>156</v>
      </c>
      <c r="DY185" s="0" t="s">
        <v>157</v>
      </c>
      <c r="DZ185" s="0" t="s">
        <v>158</v>
      </c>
      <c r="EA185" s="0" t="s">
        <v>159</v>
      </c>
      <c r="EB185" s="0" t="s">
        <v>171</v>
      </c>
      <c r="EC185" s="1" t="n">
        <v>44971</v>
      </c>
      <c r="EE185" s="0" t="n">
        <v>108839.5</v>
      </c>
      <c r="EF185" s="0" t="n">
        <v>108839.5</v>
      </c>
      <c r="EH185" s="0" t="s">
        <v>1552</v>
      </c>
      <c r="EI185" s="1" t="n">
        <v>44978</v>
      </c>
      <c r="EK185" s="0" t="s">
        <v>1471</v>
      </c>
      <c r="EL185" s="0" t="s">
        <v>174</v>
      </c>
      <c r="EM185" s="0" t="s">
        <v>1472</v>
      </c>
      <c r="EN185" s="0" t="n">
        <f aca="false">FALSE()</f>
        <v>0</v>
      </c>
      <c r="EO185" s="0" t="n">
        <v>89950</v>
      </c>
      <c r="EP185" s="0" t="n">
        <v>108839.5</v>
      </c>
    </row>
    <row r="186" customFormat="false" ht="15" hidden="false" customHeight="false" outlineLevel="0" collapsed="false">
      <c r="A186" s="0" t="n">
        <v>11507109</v>
      </c>
      <c r="B186" s="0" t="s">
        <v>1553</v>
      </c>
      <c r="C186" s="1" t="n">
        <v>44979.4332929398</v>
      </c>
      <c r="D186" s="0" t="s">
        <v>147</v>
      </c>
      <c r="E186" s="1" t="n">
        <v>44872</v>
      </c>
      <c r="F186" s="0" t="s">
        <v>148</v>
      </c>
      <c r="G186" s="0" t="s">
        <v>1554</v>
      </c>
      <c r="H186" s="0" t="s">
        <v>1555</v>
      </c>
      <c r="J186" s="0" t="n">
        <v>143798.5</v>
      </c>
      <c r="K186" s="0" t="n">
        <v>143798.5</v>
      </c>
      <c r="L186" s="0" t="n">
        <v>173996.19</v>
      </c>
      <c r="M186" s="0" t="s">
        <v>1494</v>
      </c>
      <c r="N186" s="0" t="n">
        <v>1</v>
      </c>
      <c r="O186" s="0" t="s">
        <v>1495</v>
      </c>
      <c r="P186" s="0" t="s">
        <v>1496</v>
      </c>
      <c r="BC186" s="0" t="s">
        <v>154</v>
      </c>
      <c r="BE186" s="0" t="s">
        <v>695</v>
      </c>
      <c r="BF186" s="0" t="s">
        <v>198</v>
      </c>
      <c r="BG186" s="0" t="s">
        <v>158</v>
      </c>
      <c r="BH186" s="0" t="s">
        <v>159</v>
      </c>
      <c r="BI186" s="0" t="s">
        <v>160</v>
      </c>
      <c r="BJ186" s="0" t="n">
        <v>40004050000832</v>
      </c>
      <c r="BK186" s="0" t="s">
        <v>161</v>
      </c>
      <c r="BL186" s="0" t="s">
        <v>162</v>
      </c>
      <c r="BM186" s="0" t="s">
        <v>163</v>
      </c>
      <c r="BN186" s="0" t="s">
        <v>497</v>
      </c>
      <c r="BO186" s="0" t="s">
        <v>165</v>
      </c>
      <c r="BP186" s="0" t="s">
        <v>290</v>
      </c>
      <c r="BQ186" s="0" t="s">
        <v>167</v>
      </c>
      <c r="BR186" s="0" t="s">
        <v>168</v>
      </c>
      <c r="BS186" s="0" t="s">
        <v>169</v>
      </c>
      <c r="BT186" s="1" t="n">
        <v>44887.5833333333</v>
      </c>
      <c r="BX186" s="0" t="s">
        <v>155</v>
      </c>
      <c r="CC186" s="0" t="s">
        <v>170</v>
      </c>
      <c r="CD186" s="0" t="s">
        <v>1555</v>
      </c>
      <c r="CE186" s="0" t="n">
        <v>143798.5</v>
      </c>
      <c r="CF186" s="0" t="n">
        <v>173996.19</v>
      </c>
      <c r="CG186" s="0" t="n">
        <v>143798.5</v>
      </c>
      <c r="CH186" s="0" t="s">
        <v>1494</v>
      </c>
      <c r="CI186" s="0" t="n">
        <v>1</v>
      </c>
      <c r="CJ186" s="0" t="s">
        <v>1495</v>
      </c>
      <c r="CK186" s="0" t="s">
        <v>1496</v>
      </c>
      <c r="DX186" s="0" t="s">
        <v>695</v>
      </c>
      <c r="DY186" s="0" t="s">
        <v>198</v>
      </c>
      <c r="DZ186" s="0" t="s">
        <v>158</v>
      </c>
      <c r="EA186" s="0" t="s">
        <v>159</v>
      </c>
      <c r="EB186" s="0" t="s">
        <v>171</v>
      </c>
      <c r="EC186" s="1" t="n">
        <v>44943</v>
      </c>
      <c r="EE186" s="0" t="n">
        <v>173030</v>
      </c>
      <c r="EF186" s="0" t="n">
        <v>173030</v>
      </c>
      <c r="EH186" s="0" t="s">
        <v>1556</v>
      </c>
      <c r="EI186" s="1" t="n">
        <v>44977</v>
      </c>
      <c r="EK186" s="0" t="s">
        <v>944</v>
      </c>
      <c r="EL186" s="0" t="s">
        <v>174</v>
      </c>
      <c r="EM186" s="0" t="s">
        <v>945</v>
      </c>
      <c r="EN186" s="0" t="n">
        <f aca="false">FALSE()</f>
        <v>0</v>
      </c>
      <c r="EO186" s="0" t="n">
        <v>143000</v>
      </c>
      <c r="EP186" s="0" t="n">
        <v>173030</v>
      </c>
    </row>
    <row r="187" customFormat="false" ht="15" hidden="false" customHeight="false" outlineLevel="0" collapsed="false">
      <c r="A187" s="0" t="n">
        <v>11792342</v>
      </c>
      <c r="B187" s="0" t="s">
        <v>1557</v>
      </c>
      <c r="C187" s="1" t="n">
        <v>44978.3514137037</v>
      </c>
      <c r="D187" s="0" t="s">
        <v>147</v>
      </c>
      <c r="E187" s="1" t="n">
        <v>44916</v>
      </c>
      <c r="F187" s="0" t="s">
        <v>148</v>
      </c>
      <c r="G187" s="0" t="s">
        <v>1558</v>
      </c>
      <c r="H187" s="0" t="s">
        <v>1559</v>
      </c>
      <c r="J187" s="0" t="n">
        <v>31289.9</v>
      </c>
      <c r="K187" s="0" t="n">
        <v>31289.9</v>
      </c>
      <c r="L187" s="0" t="n">
        <v>37860.78</v>
      </c>
      <c r="M187" s="0" t="s">
        <v>796</v>
      </c>
      <c r="N187" s="0" t="n">
        <v>1</v>
      </c>
      <c r="O187" s="0" t="s">
        <v>797</v>
      </c>
      <c r="P187" s="0" t="s">
        <v>798</v>
      </c>
      <c r="BC187" s="0" t="s">
        <v>154</v>
      </c>
      <c r="BE187" s="0" t="s">
        <v>156</v>
      </c>
      <c r="BF187" s="0" t="s">
        <v>157</v>
      </c>
      <c r="BG187" s="0" t="s">
        <v>158</v>
      </c>
      <c r="BH187" s="0" t="s">
        <v>159</v>
      </c>
      <c r="BI187" s="0" t="s">
        <v>160</v>
      </c>
      <c r="BJ187" s="0" t="n">
        <v>40004050000832</v>
      </c>
      <c r="BK187" s="0" t="s">
        <v>161</v>
      </c>
      <c r="BL187" s="0" t="s">
        <v>162</v>
      </c>
      <c r="BM187" s="0" t="s">
        <v>163</v>
      </c>
      <c r="BN187" s="0" t="s">
        <v>497</v>
      </c>
      <c r="BO187" s="0" t="s">
        <v>165</v>
      </c>
      <c r="BP187" s="0" t="s">
        <v>166</v>
      </c>
      <c r="BQ187" s="0" t="s">
        <v>167</v>
      </c>
      <c r="BR187" s="0" t="s">
        <v>168</v>
      </c>
      <c r="BS187" s="0" t="s">
        <v>169</v>
      </c>
      <c r="BT187" s="1" t="n">
        <v>44938.5833333333</v>
      </c>
      <c r="BX187" s="0" t="s">
        <v>155</v>
      </c>
      <c r="CC187" s="0" t="s">
        <v>170</v>
      </c>
      <c r="CD187" s="0" t="s">
        <v>1559</v>
      </c>
      <c r="CE187" s="0" t="n">
        <v>31289.9</v>
      </c>
      <c r="CF187" s="0" t="n">
        <v>37860.78</v>
      </c>
      <c r="CG187" s="0" t="n">
        <v>31289.9</v>
      </c>
      <c r="CH187" s="0" t="s">
        <v>796</v>
      </c>
      <c r="CI187" s="0" t="n">
        <v>1</v>
      </c>
      <c r="CJ187" s="0" t="s">
        <v>797</v>
      </c>
      <c r="CK187" s="0" t="s">
        <v>798</v>
      </c>
      <c r="DX187" s="0" t="s">
        <v>156</v>
      </c>
      <c r="DY187" s="0" t="s">
        <v>157</v>
      </c>
      <c r="DZ187" s="0" t="s">
        <v>158</v>
      </c>
      <c r="EA187" s="0" t="s">
        <v>159</v>
      </c>
      <c r="EB187" s="0" t="s">
        <v>171</v>
      </c>
      <c r="EC187" s="1" t="n">
        <v>44973</v>
      </c>
      <c r="EH187" s="0" t="s">
        <v>1560</v>
      </c>
      <c r="EI187" s="1" t="n">
        <v>44973</v>
      </c>
      <c r="EK187" s="0" t="s">
        <v>1283</v>
      </c>
      <c r="EL187" s="0" t="s">
        <v>174</v>
      </c>
      <c r="EM187" s="0" t="s">
        <v>1284</v>
      </c>
      <c r="EN187" s="0" t="n">
        <f aca="false">FALSE()</f>
        <v>0</v>
      </c>
      <c r="EO187" s="0" t="n">
        <v>25971.17</v>
      </c>
      <c r="EP187" s="0" t="n">
        <v>31425.11</v>
      </c>
    </row>
    <row r="188" customFormat="false" ht="15" hidden="false" customHeight="false" outlineLevel="0" collapsed="false">
      <c r="A188" s="0" t="n">
        <v>11673335</v>
      </c>
      <c r="B188" s="0" t="s">
        <v>1561</v>
      </c>
      <c r="C188" s="1" t="n">
        <v>44977.560591632</v>
      </c>
      <c r="D188" s="0" t="s">
        <v>147</v>
      </c>
      <c r="E188" s="1" t="n">
        <v>44896</v>
      </c>
      <c r="F188" s="0" t="s">
        <v>148</v>
      </c>
      <c r="G188" s="0" t="s">
        <v>1562</v>
      </c>
      <c r="H188" s="0" t="s">
        <v>1563</v>
      </c>
      <c r="J188" s="0" t="n">
        <v>45600</v>
      </c>
      <c r="K188" s="0" t="n">
        <v>45600</v>
      </c>
      <c r="L188" s="0" t="n">
        <v>55176</v>
      </c>
      <c r="M188" s="0" t="s">
        <v>1454</v>
      </c>
      <c r="N188" s="0" t="n">
        <v>1</v>
      </c>
      <c r="O188" s="0" t="s">
        <v>1455</v>
      </c>
      <c r="P188" s="0" t="s">
        <v>1456</v>
      </c>
      <c r="BC188" s="0" t="s">
        <v>154</v>
      </c>
      <c r="BE188" s="0" t="s">
        <v>156</v>
      </c>
      <c r="BF188" s="0" t="s">
        <v>157</v>
      </c>
      <c r="BG188" s="0" t="s">
        <v>158</v>
      </c>
      <c r="BH188" s="0" t="s">
        <v>159</v>
      </c>
      <c r="BI188" s="0" t="s">
        <v>160</v>
      </c>
      <c r="BJ188" s="0" t="n">
        <v>40004050000832</v>
      </c>
      <c r="BK188" s="0" t="s">
        <v>161</v>
      </c>
      <c r="BL188" s="0" t="s">
        <v>162</v>
      </c>
      <c r="BM188" s="0" t="s">
        <v>163</v>
      </c>
      <c r="BN188" s="0" t="s">
        <v>497</v>
      </c>
      <c r="BO188" s="0" t="s">
        <v>165</v>
      </c>
      <c r="BP188" s="0" t="s">
        <v>166</v>
      </c>
      <c r="BQ188" s="0" t="s">
        <v>167</v>
      </c>
      <c r="BR188" s="0" t="s">
        <v>168</v>
      </c>
      <c r="BS188" s="0" t="s">
        <v>169</v>
      </c>
      <c r="BT188" s="1" t="n">
        <v>44911.5833333333</v>
      </c>
      <c r="BX188" s="0" t="s">
        <v>155</v>
      </c>
      <c r="CC188" s="0" t="s">
        <v>170</v>
      </c>
      <c r="CD188" s="0" t="s">
        <v>1563</v>
      </c>
      <c r="CE188" s="0" t="n">
        <v>45600</v>
      </c>
      <c r="CF188" s="0" t="n">
        <v>55176</v>
      </c>
      <c r="CG188" s="0" t="n">
        <v>45600</v>
      </c>
      <c r="CH188" s="0" t="s">
        <v>1454</v>
      </c>
      <c r="CI188" s="0" t="n">
        <v>1</v>
      </c>
      <c r="CJ188" s="0" t="s">
        <v>1455</v>
      </c>
      <c r="CK188" s="0" t="s">
        <v>1456</v>
      </c>
      <c r="DX188" s="0" t="s">
        <v>156</v>
      </c>
      <c r="DY188" s="0" t="s">
        <v>157</v>
      </c>
      <c r="DZ188" s="0" t="s">
        <v>158</v>
      </c>
      <c r="EA188" s="0" t="s">
        <v>159</v>
      </c>
      <c r="EB188" s="0" t="s">
        <v>171</v>
      </c>
      <c r="EC188" s="1" t="n">
        <v>44967</v>
      </c>
      <c r="EH188" s="0" t="s">
        <v>1564</v>
      </c>
      <c r="EI188" s="1" t="n">
        <v>44973</v>
      </c>
      <c r="EK188" s="0" t="s">
        <v>1019</v>
      </c>
      <c r="EL188" s="0" t="s">
        <v>174</v>
      </c>
      <c r="EM188" s="0" t="s">
        <v>1020</v>
      </c>
      <c r="EN188" s="0" t="n">
        <f aca="false">FALSE()</f>
        <v>0</v>
      </c>
      <c r="EO188" s="0" t="n">
        <v>43500</v>
      </c>
      <c r="EP188" s="0" t="n">
        <v>52635</v>
      </c>
    </row>
    <row r="189" customFormat="false" ht="15" hidden="false" customHeight="false" outlineLevel="0" collapsed="false">
      <c r="A189" s="0" t="n">
        <v>11693279</v>
      </c>
      <c r="B189" s="0" t="s">
        <v>1565</v>
      </c>
      <c r="C189" s="1" t="n">
        <v>44973.3512239236</v>
      </c>
      <c r="D189" s="0" t="s">
        <v>147</v>
      </c>
      <c r="E189" s="1" t="n">
        <v>44900</v>
      </c>
      <c r="F189" s="0" t="s">
        <v>148</v>
      </c>
      <c r="G189" s="0" t="s">
        <v>1566</v>
      </c>
      <c r="H189" s="0" t="s">
        <v>1567</v>
      </c>
      <c r="J189" s="0" t="n">
        <v>13200</v>
      </c>
      <c r="K189" s="0" t="n">
        <v>9900</v>
      </c>
      <c r="L189" s="0" t="n">
        <v>11979</v>
      </c>
      <c r="M189" s="0" t="s">
        <v>1568</v>
      </c>
      <c r="N189" s="0" t="n">
        <v>1</v>
      </c>
      <c r="O189" s="0" t="s">
        <v>1569</v>
      </c>
      <c r="P189" s="0" t="s">
        <v>1570</v>
      </c>
      <c r="BC189" s="0" t="s">
        <v>196</v>
      </c>
      <c r="BE189" s="0" t="s">
        <v>156</v>
      </c>
      <c r="BF189" s="0" t="s">
        <v>157</v>
      </c>
      <c r="BG189" s="0" t="s">
        <v>158</v>
      </c>
      <c r="BH189" s="0" t="s">
        <v>159</v>
      </c>
      <c r="BI189" s="0" t="s">
        <v>160</v>
      </c>
      <c r="BJ189" s="0" t="n">
        <v>40004050000832</v>
      </c>
      <c r="BK189" s="0" t="s">
        <v>161</v>
      </c>
      <c r="BL189" s="0" t="s">
        <v>162</v>
      </c>
      <c r="BM189" s="0" t="s">
        <v>163</v>
      </c>
      <c r="BN189" s="0" t="s">
        <v>497</v>
      </c>
      <c r="BO189" s="0" t="s">
        <v>165</v>
      </c>
      <c r="BP189" s="0" t="s">
        <v>290</v>
      </c>
      <c r="BQ189" s="0" t="s">
        <v>167</v>
      </c>
      <c r="BR189" s="0" t="s">
        <v>168</v>
      </c>
      <c r="BS189" s="0" t="s">
        <v>169</v>
      </c>
      <c r="BT189" s="1" t="n">
        <v>44907.5833333333</v>
      </c>
      <c r="BX189" s="0" t="s">
        <v>155</v>
      </c>
      <c r="CC189" s="0" t="s">
        <v>170</v>
      </c>
      <c r="CD189" s="0" t="s">
        <v>1567</v>
      </c>
      <c r="CE189" s="0" t="n">
        <v>13200</v>
      </c>
      <c r="CF189" s="0" t="n">
        <v>11979</v>
      </c>
      <c r="CG189" s="0" t="n">
        <v>9900</v>
      </c>
      <c r="CH189" s="0" t="s">
        <v>1568</v>
      </c>
      <c r="CI189" s="0" t="n">
        <v>1</v>
      </c>
      <c r="CJ189" s="0" t="s">
        <v>1569</v>
      </c>
      <c r="CK189" s="0" t="s">
        <v>1570</v>
      </c>
      <c r="DX189" s="0" t="s">
        <v>156</v>
      </c>
      <c r="DY189" s="0" t="s">
        <v>157</v>
      </c>
      <c r="DZ189" s="0" t="s">
        <v>158</v>
      </c>
      <c r="EA189" s="0" t="s">
        <v>159</v>
      </c>
      <c r="EB189" s="0" t="s">
        <v>171</v>
      </c>
      <c r="EC189" s="1" t="n">
        <v>44966</v>
      </c>
      <c r="EE189" s="0" t="n">
        <v>121</v>
      </c>
      <c r="EF189" s="0" t="n">
        <v>121</v>
      </c>
      <c r="EH189" s="0" t="s">
        <v>1571</v>
      </c>
      <c r="EI189" s="1" t="n">
        <v>44971</v>
      </c>
      <c r="EK189" s="0" t="s">
        <v>1572</v>
      </c>
      <c r="EL189" s="0" t="s">
        <v>174</v>
      </c>
      <c r="EM189" s="0" t="s">
        <v>1573</v>
      </c>
      <c r="EN189" s="0" t="n">
        <f aca="false">FALSE()</f>
        <v>0</v>
      </c>
      <c r="EO189" s="0" t="n">
        <v>9600</v>
      </c>
      <c r="EP189" s="0" t="n">
        <v>11616</v>
      </c>
    </row>
    <row r="190" customFormat="false" ht="15" hidden="false" customHeight="false" outlineLevel="0" collapsed="false">
      <c r="A190" s="0" t="n">
        <v>11628062</v>
      </c>
      <c r="B190" s="0" t="s">
        <v>1574</v>
      </c>
      <c r="C190" s="1" t="n">
        <v>44972.603663831</v>
      </c>
      <c r="D190" s="0" t="s">
        <v>147</v>
      </c>
      <c r="E190" s="1" t="n">
        <v>44890</v>
      </c>
      <c r="F190" s="0" t="s">
        <v>148</v>
      </c>
      <c r="G190" s="0" t="s">
        <v>1575</v>
      </c>
      <c r="H190" s="0" t="s">
        <v>1576</v>
      </c>
      <c r="J190" s="0" t="n">
        <v>63292</v>
      </c>
      <c r="K190" s="0" t="n">
        <v>63292</v>
      </c>
      <c r="L190" s="0" t="n">
        <v>76583.32</v>
      </c>
      <c r="M190" s="0" t="s">
        <v>1010</v>
      </c>
      <c r="N190" s="0" t="n">
        <v>1</v>
      </c>
      <c r="O190" s="0" t="s">
        <v>1011</v>
      </c>
      <c r="P190" s="0" t="s">
        <v>1012</v>
      </c>
      <c r="BC190" s="0" t="s">
        <v>154</v>
      </c>
      <c r="BE190" s="0" t="s">
        <v>1120</v>
      </c>
      <c r="BF190" s="0" t="s">
        <v>157</v>
      </c>
      <c r="BG190" s="0" t="s">
        <v>158</v>
      </c>
      <c r="BH190" s="0" t="s">
        <v>159</v>
      </c>
      <c r="BI190" s="0" t="s">
        <v>160</v>
      </c>
      <c r="BJ190" s="0" t="n">
        <v>40004050000832</v>
      </c>
      <c r="BK190" s="0" t="s">
        <v>161</v>
      </c>
      <c r="BL190" s="0" t="s">
        <v>162</v>
      </c>
      <c r="BM190" s="0" t="s">
        <v>163</v>
      </c>
      <c r="BN190" s="0" t="s">
        <v>497</v>
      </c>
      <c r="BO190" s="0" t="s">
        <v>165</v>
      </c>
      <c r="BP190" s="0" t="s">
        <v>290</v>
      </c>
      <c r="BQ190" s="0" t="s">
        <v>167</v>
      </c>
      <c r="BR190" s="0" t="s">
        <v>168</v>
      </c>
      <c r="BS190" s="0" t="s">
        <v>169</v>
      </c>
      <c r="BT190" s="1" t="n">
        <v>44908.5833333333</v>
      </c>
      <c r="BX190" s="0" t="s">
        <v>155</v>
      </c>
      <c r="CC190" s="0" t="s">
        <v>170</v>
      </c>
      <c r="CD190" s="0" t="s">
        <v>1576</v>
      </c>
      <c r="CE190" s="0" t="n">
        <v>63292</v>
      </c>
      <c r="CF190" s="0" t="n">
        <v>76583.32</v>
      </c>
      <c r="CG190" s="0" t="n">
        <v>63292</v>
      </c>
      <c r="CH190" s="0" t="s">
        <v>1010</v>
      </c>
      <c r="CI190" s="0" t="n">
        <v>1</v>
      </c>
      <c r="CJ190" s="0" t="s">
        <v>1011</v>
      </c>
      <c r="CK190" s="0" t="s">
        <v>1012</v>
      </c>
      <c r="DX190" s="0" t="s">
        <v>1120</v>
      </c>
      <c r="DY190" s="0" t="s">
        <v>157</v>
      </c>
      <c r="DZ190" s="0" t="s">
        <v>158</v>
      </c>
      <c r="EA190" s="0" t="s">
        <v>159</v>
      </c>
      <c r="EB190" s="0" t="s">
        <v>171</v>
      </c>
      <c r="EC190" s="1" t="n">
        <v>44967</v>
      </c>
      <c r="EH190" s="0" t="s">
        <v>1577</v>
      </c>
      <c r="EI190" s="1" t="n">
        <v>44972</v>
      </c>
      <c r="EK190" s="0" t="s">
        <v>1578</v>
      </c>
      <c r="EL190" s="0" t="s">
        <v>174</v>
      </c>
      <c r="EM190" s="0" t="s">
        <v>1579</v>
      </c>
      <c r="EN190" s="0" t="n">
        <f aca="false">FALSE()</f>
        <v>0</v>
      </c>
      <c r="EO190" s="0" t="n">
        <v>63290</v>
      </c>
      <c r="EP190" s="0" t="n">
        <v>76580.9</v>
      </c>
    </row>
    <row r="191" customFormat="false" ht="15" hidden="false" customHeight="false" outlineLevel="0" collapsed="false">
      <c r="A191" s="0" t="n">
        <v>11544665</v>
      </c>
      <c r="B191" s="0" t="s">
        <v>1580</v>
      </c>
      <c r="C191" s="1" t="n">
        <v>44972.5813165625</v>
      </c>
      <c r="D191" s="0" t="s">
        <v>147</v>
      </c>
      <c r="E191" s="1" t="n">
        <v>44879</v>
      </c>
      <c r="F191" s="0" t="s">
        <v>148</v>
      </c>
      <c r="G191" s="0" t="s">
        <v>1581</v>
      </c>
      <c r="H191" s="0" t="s">
        <v>1582</v>
      </c>
      <c r="J191" s="0" t="n">
        <v>461211.15</v>
      </c>
      <c r="K191" s="0" t="n">
        <v>461211.15</v>
      </c>
      <c r="L191" s="0" t="n">
        <v>558065.49</v>
      </c>
      <c r="M191" s="0" t="s">
        <v>1583</v>
      </c>
      <c r="N191" s="0" t="n">
        <v>2</v>
      </c>
      <c r="O191" s="0" t="s">
        <v>1584</v>
      </c>
      <c r="P191" s="0" t="s">
        <v>1585</v>
      </c>
      <c r="Q191" s="0" t="s">
        <v>519</v>
      </c>
      <c r="R191" s="0" t="s">
        <v>520</v>
      </c>
      <c r="BC191" s="0" t="s">
        <v>182</v>
      </c>
      <c r="BE191" s="0" t="s">
        <v>197</v>
      </c>
      <c r="BF191" s="0" t="s">
        <v>198</v>
      </c>
      <c r="BG191" s="0" t="s">
        <v>158</v>
      </c>
      <c r="BH191" s="0" t="s">
        <v>159</v>
      </c>
      <c r="BI191" s="0" t="s">
        <v>160</v>
      </c>
      <c r="BJ191" s="0" t="n">
        <v>40004050000832</v>
      </c>
      <c r="BK191" s="0" t="s">
        <v>161</v>
      </c>
      <c r="BL191" s="0" t="s">
        <v>162</v>
      </c>
      <c r="BM191" s="0" t="s">
        <v>163</v>
      </c>
      <c r="BN191" s="0" t="s">
        <v>497</v>
      </c>
      <c r="BO191" s="0" t="s">
        <v>165</v>
      </c>
      <c r="BP191" s="0" t="s">
        <v>166</v>
      </c>
      <c r="BQ191" s="0" t="s">
        <v>167</v>
      </c>
      <c r="BR191" s="0" t="s">
        <v>168</v>
      </c>
      <c r="BS191" s="0" t="s">
        <v>169</v>
      </c>
      <c r="BT191" s="1" t="n">
        <v>44907.5833333333</v>
      </c>
      <c r="BX191" s="0" t="s">
        <v>155</v>
      </c>
      <c r="CC191" s="0" t="s">
        <v>170</v>
      </c>
      <c r="CD191" s="0" t="s">
        <v>1582</v>
      </c>
      <c r="CE191" s="0" t="n">
        <v>461211.15</v>
      </c>
      <c r="CF191" s="0" t="n">
        <v>558065.49</v>
      </c>
      <c r="CG191" s="0" t="n">
        <v>461211.15</v>
      </c>
      <c r="CH191" s="0" t="s">
        <v>1583</v>
      </c>
      <c r="CI191" s="0" t="n">
        <v>2</v>
      </c>
      <c r="CJ191" s="0" t="s">
        <v>1584</v>
      </c>
      <c r="CK191" s="0" t="s">
        <v>1585</v>
      </c>
      <c r="CL191" s="0" t="s">
        <v>519</v>
      </c>
      <c r="CM191" s="0" t="s">
        <v>520</v>
      </c>
      <c r="DX191" s="0" t="s">
        <v>197</v>
      </c>
      <c r="DY191" s="0" t="s">
        <v>198</v>
      </c>
      <c r="DZ191" s="0" t="s">
        <v>158</v>
      </c>
      <c r="EA191" s="0" t="s">
        <v>159</v>
      </c>
      <c r="EB191" s="0" t="s">
        <v>171</v>
      </c>
      <c r="EC191" s="1" t="n">
        <v>44966</v>
      </c>
      <c r="EE191" s="0" t="n">
        <v>385065.18</v>
      </c>
      <c r="EF191" s="0" t="n">
        <v>557000.3</v>
      </c>
      <c r="EH191" s="0" t="s">
        <v>1581</v>
      </c>
      <c r="EI191" s="1" t="n">
        <v>44972</v>
      </c>
      <c r="EJ191" s="1" t="n">
        <v>44973</v>
      </c>
      <c r="EK191" s="0" t="s">
        <v>766</v>
      </c>
      <c r="EL191" s="0" t="s">
        <v>174</v>
      </c>
      <c r="EM191" s="0" t="s">
        <v>740</v>
      </c>
      <c r="EN191" s="0" t="n">
        <f aca="false">FALSE()</f>
        <v>0</v>
      </c>
      <c r="EO191" s="0" t="n">
        <v>318235.69</v>
      </c>
      <c r="EP191" s="0" t="n">
        <v>385065.18</v>
      </c>
    </row>
    <row r="192" customFormat="false" ht="15" hidden="false" customHeight="false" outlineLevel="0" collapsed="false">
      <c r="A192" s="0" t="n">
        <v>10849448</v>
      </c>
      <c r="B192" s="0" t="s">
        <v>1586</v>
      </c>
      <c r="C192" s="1" t="n">
        <v>44972.537890787</v>
      </c>
      <c r="D192" s="0" t="s">
        <v>147</v>
      </c>
      <c r="E192" s="1" t="n">
        <v>44762</v>
      </c>
      <c r="F192" s="0" t="s">
        <v>148</v>
      </c>
      <c r="G192" s="0" t="s">
        <v>1587</v>
      </c>
      <c r="H192" s="0" t="s">
        <v>1588</v>
      </c>
      <c r="J192" s="0" t="n">
        <v>421900</v>
      </c>
      <c r="K192" s="0" t="n">
        <v>421900</v>
      </c>
      <c r="L192" s="0" t="n">
        <v>510499</v>
      </c>
      <c r="M192" s="0" t="s">
        <v>1589</v>
      </c>
      <c r="N192" s="0" t="n">
        <v>3</v>
      </c>
      <c r="O192" s="0" t="s">
        <v>1590</v>
      </c>
      <c r="P192" s="0" t="s">
        <v>1591</v>
      </c>
      <c r="Q192" s="0" t="s">
        <v>1592</v>
      </c>
      <c r="R192" s="0" t="s">
        <v>1593</v>
      </c>
      <c r="S192" s="0" t="s">
        <v>1323</v>
      </c>
      <c r="T192" s="0" t="s">
        <v>1324</v>
      </c>
      <c r="BC192" s="0" t="s">
        <v>154</v>
      </c>
      <c r="BE192" s="0" t="s">
        <v>197</v>
      </c>
      <c r="BF192" s="0" t="s">
        <v>198</v>
      </c>
      <c r="BG192" s="0" t="s">
        <v>158</v>
      </c>
      <c r="BH192" s="0" t="s">
        <v>159</v>
      </c>
      <c r="BI192" s="0" t="s">
        <v>160</v>
      </c>
      <c r="BJ192" s="0" t="n">
        <v>40004050000832</v>
      </c>
      <c r="BK192" s="0" t="s">
        <v>161</v>
      </c>
      <c r="BL192" s="0" t="s">
        <v>162</v>
      </c>
      <c r="BM192" s="0" t="s">
        <v>163</v>
      </c>
      <c r="BN192" s="0" t="s">
        <v>497</v>
      </c>
      <c r="BO192" s="0" t="s">
        <v>165</v>
      </c>
      <c r="BP192" s="0" t="s">
        <v>199</v>
      </c>
      <c r="BQ192" s="0" t="s">
        <v>167</v>
      </c>
      <c r="BR192" s="0" t="s">
        <v>621</v>
      </c>
      <c r="BS192" s="0" t="s">
        <v>169</v>
      </c>
      <c r="BT192" s="1" t="n">
        <v>44806.5833333333</v>
      </c>
      <c r="BX192" s="0" t="s">
        <v>1421</v>
      </c>
      <c r="BY192" s="0" t="s">
        <v>1594</v>
      </c>
      <c r="CC192" s="0" t="s">
        <v>254</v>
      </c>
      <c r="CD192" s="0" t="s">
        <v>1595</v>
      </c>
      <c r="CF192" s="0" t="n">
        <v>173393</v>
      </c>
      <c r="CG192" s="0" t="n">
        <v>143300</v>
      </c>
      <c r="CH192" s="0" t="s">
        <v>1596</v>
      </c>
      <c r="CI192" s="0" t="n">
        <v>2</v>
      </c>
      <c r="CJ192" s="0" t="s">
        <v>1323</v>
      </c>
      <c r="CK192" s="0" t="s">
        <v>1324</v>
      </c>
      <c r="CL192" s="0" t="s">
        <v>1590</v>
      </c>
      <c r="CM192" s="0" t="s">
        <v>1591</v>
      </c>
      <c r="DX192" s="0" t="s">
        <v>197</v>
      </c>
      <c r="DY192" s="0" t="s">
        <v>198</v>
      </c>
      <c r="DZ192" s="0" t="s">
        <v>158</v>
      </c>
      <c r="EA192" s="0" t="s">
        <v>159</v>
      </c>
      <c r="EB192" s="0" t="s">
        <v>171</v>
      </c>
      <c r="EC192" s="1" t="n">
        <v>44825</v>
      </c>
      <c r="EG192" s="0" t="n">
        <f aca="false">FALSE()</f>
        <v>0</v>
      </c>
      <c r="EH192" s="0" t="s">
        <v>1587</v>
      </c>
      <c r="EI192" s="1" t="n">
        <v>44862</v>
      </c>
      <c r="EJ192" s="1" t="n">
        <v>44863</v>
      </c>
      <c r="EK192" s="0" t="s">
        <v>1597</v>
      </c>
      <c r="EL192" s="0" t="s">
        <v>174</v>
      </c>
      <c r="EM192" s="0" t="s">
        <v>1598</v>
      </c>
      <c r="EN192" s="0" t="n">
        <f aca="false">FALSE()</f>
        <v>0</v>
      </c>
      <c r="EO192" s="0" t="n">
        <v>127000</v>
      </c>
      <c r="EP192" s="0" t="n">
        <v>153670</v>
      </c>
    </row>
    <row r="193" customFormat="false" ht="15" hidden="false" customHeight="false" outlineLevel="0" collapsed="false">
      <c r="A193" s="0" t="n">
        <v>10849448</v>
      </c>
      <c r="B193" s="0" t="s">
        <v>1586</v>
      </c>
      <c r="C193" s="1" t="n">
        <v>44972.537890787</v>
      </c>
      <c r="D193" s="0" t="s">
        <v>147</v>
      </c>
      <c r="E193" s="1" t="n">
        <v>44762</v>
      </c>
      <c r="F193" s="0" t="s">
        <v>148</v>
      </c>
      <c r="G193" s="0" t="s">
        <v>1587</v>
      </c>
      <c r="H193" s="0" t="s">
        <v>1588</v>
      </c>
      <c r="J193" s="0" t="n">
        <v>421900</v>
      </c>
      <c r="K193" s="0" t="n">
        <v>421900</v>
      </c>
      <c r="L193" s="0" t="n">
        <v>510499</v>
      </c>
      <c r="M193" s="0" t="s">
        <v>1589</v>
      </c>
      <c r="N193" s="0" t="n">
        <v>3</v>
      </c>
      <c r="O193" s="0" t="s">
        <v>1590</v>
      </c>
      <c r="P193" s="0" t="s">
        <v>1591</v>
      </c>
      <c r="Q193" s="0" t="s">
        <v>1592</v>
      </c>
      <c r="R193" s="0" t="s">
        <v>1593</v>
      </c>
      <c r="S193" s="0" t="s">
        <v>1323</v>
      </c>
      <c r="T193" s="0" t="s">
        <v>1324</v>
      </c>
      <c r="BC193" s="0" t="s">
        <v>154</v>
      </c>
      <c r="BE193" s="0" t="s">
        <v>197</v>
      </c>
      <c r="BF193" s="0" t="s">
        <v>198</v>
      </c>
      <c r="BG193" s="0" t="s">
        <v>158</v>
      </c>
      <c r="BH193" s="0" t="s">
        <v>159</v>
      </c>
      <c r="BI193" s="0" t="s">
        <v>160</v>
      </c>
      <c r="BJ193" s="0" t="n">
        <v>40004050000832</v>
      </c>
      <c r="BK193" s="0" t="s">
        <v>161</v>
      </c>
      <c r="BL193" s="0" t="s">
        <v>162</v>
      </c>
      <c r="BM193" s="0" t="s">
        <v>163</v>
      </c>
      <c r="BN193" s="0" t="s">
        <v>497</v>
      </c>
      <c r="BO193" s="0" t="s">
        <v>165</v>
      </c>
      <c r="BP193" s="0" t="s">
        <v>199</v>
      </c>
      <c r="BQ193" s="0" t="s">
        <v>167</v>
      </c>
      <c r="BR193" s="0" t="s">
        <v>621</v>
      </c>
      <c r="BS193" s="0" t="s">
        <v>169</v>
      </c>
      <c r="BT193" s="1" t="n">
        <v>44806.5833333333</v>
      </c>
      <c r="BX193" s="0" t="s">
        <v>1421</v>
      </c>
      <c r="BY193" s="0" t="s">
        <v>1594</v>
      </c>
      <c r="CC193" s="0" t="s">
        <v>259</v>
      </c>
      <c r="CD193" s="0" t="s">
        <v>1599</v>
      </c>
      <c r="CF193" s="0" t="n">
        <v>111078</v>
      </c>
      <c r="CG193" s="0" t="n">
        <v>91800</v>
      </c>
      <c r="CH193" s="0" t="s">
        <v>1322</v>
      </c>
      <c r="CI193" s="0" t="n">
        <v>1</v>
      </c>
      <c r="CJ193" s="0" t="s">
        <v>1323</v>
      </c>
      <c r="CK193" s="0" t="s">
        <v>1324</v>
      </c>
      <c r="DX193" s="0" t="s">
        <v>197</v>
      </c>
      <c r="DY193" s="0" t="s">
        <v>198</v>
      </c>
      <c r="DZ193" s="0" t="s">
        <v>158</v>
      </c>
      <c r="EA193" s="0" t="s">
        <v>159</v>
      </c>
      <c r="EB193" s="0" t="s">
        <v>171</v>
      </c>
      <c r="EC193" s="1" t="n">
        <v>44833</v>
      </c>
      <c r="EG193" s="0" t="n">
        <f aca="false">FALSE()</f>
        <v>0</v>
      </c>
      <c r="EH193" s="0" t="s">
        <v>1587</v>
      </c>
      <c r="EI193" s="1" t="n">
        <v>44965</v>
      </c>
      <c r="EJ193" s="1" t="n">
        <v>44966</v>
      </c>
      <c r="EK193" s="0" t="s">
        <v>1600</v>
      </c>
      <c r="EL193" s="0" t="s">
        <v>174</v>
      </c>
      <c r="EM193" s="0" t="s">
        <v>1601</v>
      </c>
      <c r="EN193" s="0" t="n">
        <f aca="false">TRUE()</f>
        <v>1</v>
      </c>
      <c r="EO193" s="0" t="n">
        <v>77000</v>
      </c>
      <c r="EP193" s="0" t="n">
        <v>93170</v>
      </c>
    </row>
    <row r="194" customFormat="false" ht="15" hidden="false" customHeight="false" outlineLevel="0" collapsed="false">
      <c r="A194" s="0" t="n">
        <v>10849448</v>
      </c>
      <c r="B194" s="0" t="s">
        <v>1586</v>
      </c>
      <c r="C194" s="1" t="n">
        <v>44972.537890787</v>
      </c>
      <c r="D194" s="0" t="s">
        <v>147</v>
      </c>
      <c r="E194" s="1" t="n">
        <v>44762</v>
      </c>
      <c r="F194" s="0" t="s">
        <v>148</v>
      </c>
      <c r="G194" s="0" t="s">
        <v>1587</v>
      </c>
      <c r="H194" s="0" t="s">
        <v>1588</v>
      </c>
      <c r="J194" s="0" t="n">
        <v>421900</v>
      </c>
      <c r="K194" s="0" t="n">
        <v>421900</v>
      </c>
      <c r="L194" s="0" t="n">
        <v>510499</v>
      </c>
      <c r="M194" s="0" t="s">
        <v>1589</v>
      </c>
      <c r="N194" s="0" t="n">
        <v>3</v>
      </c>
      <c r="O194" s="0" t="s">
        <v>1590</v>
      </c>
      <c r="P194" s="0" t="s">
        <v>1591</v>
      </c>
      <c r="Q194" s="0" t="s">
        <v>1592</v>
      </c>
      <c r="R194" s="0" t="s">
        <v>1593</v>
      </c>
      <c r="S194" s="0" t="s">
        <v>1323</v>
      </c>
      <c r="T194" s="0" t="s">
        <v>1324</v>
      </c>
      <c r="BC194" s="0" t="s">
        <v>154</v>
      </c>
      <c r="BE194" s="0" t="s">
        <v>197</v>
      </c>
      <c r="BF194" s="0" t="s">
        <v>198</v>
      </c>
      <c r="BG194" s="0" t="s">
        <v>158</v>
      </c>
      <c r="BH194" s="0" t="s">
        <v>159</v>
      </c>
      <c r="BI194" s="0" t="s">
        <v>160</v>
      </c>
      <c r="BJ194" s="0" t="n">
        <v>40004050000832</v>
      </c>
      <c r="BK194" s="0" t="s">
        <v>161</v>
      </c>
      <c r="BL194" s="0" t="s">
        <v>162</v>
      </c>
      <c r="BM194" s="0" t="s">
        <v>163</v>
      </c>
      <c r="BN194" s="0" t="s">
        <v>497</v>
      </c>
      <c r="BO194" s="0" t="s">
        <v>165</v>
      </c>
      <c r="BP194" s="0" t="s">
        <v>199</v>
      </c>
      <c r="BQ194" s="0" t="s">
        <v>167</v>
      </c>
      <c r="BR194" s="0" t="s">
        <v>621</v>
      </c>
      <c r="BS194" s="0" t="s">
        <v>169</v>
      </c>
      <c r="BT194" s="1" t="n">
        <v>44806.5833333333</v>
      </c>
      <c r="BX194" s="0" t="s">
        <v>1421</v>
      </c>
      <c r="BY194" s="0" t="s">
        <v>1594</v>
      </c>
      <c r="CC194" s="0" t="s">
        <v>377</v>
      </c>
      <c r="CD194" s="0" t="s">
        <v>1602</v>
      </c>
      <c r="CF194" s="0" t="n">
        <v>96800</v>
      </c>
      <c r="CG194" s="0" t="n">
        <v>80000</v>
      </c>
      <c r="CH194" s="0" t="s">
        <v>1603</v>
      </c>
      <c r="CI194" s="0" t="n">
        <v>2</v>
      </c>
      <c r="CJ194" s="0" t="s">
        <v>1323</v>
      </c>
      <c r="CK194" s="0" t="s">
        <v>1324</v>
      </c>
      <c r="CL194" s="0" t="s">
        <v>1592</v>
      </c>
      <c r="CM194" s="0" t="s">
        <v>1593</v>
      </c>
      <c r="DX194" s="0" t="s">
        <v>197</v>
      </c>
      <c r="DY194" s="0" t="s">
        <v>198</v>
      </c>
      <c r="DZ194" s="0" t="s">
        <v>158</v>
      </c>
      <c r="EA194" s="0" t="s">
        <v>159</v>
      </c>
      <c r="EB194" s="0" t="s">
        <v>171</v>
      </c>
      <c r="EC194" s="1" t="n">
        <v>44825</v>
      </c>
      <c r="EG194" s="0" t="n">
        <f aca="false">FALSE()</f>
        <v>0</v>
      </c>
      <c r="EH194" s="0" t="s">
        <v>1587</v>
      </c>
      <c r="EI194" s="1" t="n">
        <v>44862</v>
      </c>
      <c r="EJ194" s="1" t="n">
        <v>44863</v>
      </c>
      <c r="EK194" s="0" t="s">
        <v>1597</v>
      </c>
      <c r="EL194" s="0" t="s">
        <v>174</v>
      </c>
      <c r="EM194" s="0" t="s">
        <v>1598</v>
      </c>
      <c r="EN194" s="0" t="n">
        <f aca="false">FALSE()</f>
        <v>0</v>
      </c>
      <c r="EO194" s="0" t="n">
        <v>79500</v>
      </c>
      <c r="EP194" s="0" t="n">
        <v>96195</v>
      </c>
    </row>
    <row r="195" customFormat="false" ht="15" hidden="false" customHeight="false" outlineLevel="0" collapsed="false">
      <c r="A195" s="0" t="n">
        <v>10849448</v>
      </c>
      <c r="B195" s="0" t="s">
        <v>1586</v>
      </c>
      <c r="C195" s="1" t="n">
        <v>44972.537890787</v>
      </c>
      <c r="D195" s="0" t="s">
        <v>147</v>
      </c>
      <c r="E195" s="1" t="n">
        <v>44762</v>
      </c>
      <c r="F195" s="0" t="s">
        <v>148</v>
      </c>
      <c r="G195" s="0" t="s">
        <v>1587</v>
      </c>
      <c r="H195" s="0" t="s">
        <v>1588</v>
      </c>
      <c r="J195" s="0" t="n">
        <v>421900</v>
      </c>
      <c r="K195" s="0" t="n">
        <v>421900</v>
      </c>
      <c r="L195" s="0" t="n">
        <v>510499</v>
      </c>
      <c r="M195" s="0" t="s">
        <v>1589</v>
      </c>
      <c r="N195" s="0" t="n">
        <v>3</v>
      </c>
      <c r="O195" s="0" t="s">
        <v>1590</v>
      </c>
      <c r="P195" s="0" t="s">
        <v>1591</v>
      </c>
      <c r="Q195" s="0" t="s">
        <v>1592</v>
      </c>
      <c r="R195" s="0" t="s">
        <v>1593</v>
      </c>
      <c r="S195" s="0" t="s">
        <v>1323</v>
      </c>
      <c r="T195" s="0" t="s">
        <v>1324</v>
      </c>
      <c r="BC195" s="0" t="s">
        <v>154</v>
      </c>
      <c r="BE195" s="0" t="s">
        <v>197</v>
      </c>
      <c r="BF195" s="0" t="s">
        <v>198</v>
      </c>
      <c r="BG195" s="0" t="s">
        <v>158</v>
      </c>
      <c r="BH195" s="0" t="s">
        <v>159</v>
      </c>
      <c r="BI195" s="0" t="s">
        <v>160</v>
      </c>
      <c r="BJ195" s="0" t="n">
        <v>40004050000832</v>
      </c>
      <c r="BK195" s="0" t="s">
        <v>161</v>
      </c>
      <c r="BL195" s="0" t="s">
        <v>162</v>
      </c>
      <c r="BM195" s="0" t="s">
        <v>163</v>
      </c>
      <c r="BN195" s="0" t="s">
        <v>497</v>
      </c>
      <c r="BO195" s="0" t="s">
        <v>165</v>
      </c>
      <c r="BP195" s="0" t="s">
        <v>199</v>
      </c>
      <c r="BQ195" s="0" t="s">
        <v>167</v>
      </c>
      <c r="BR195" s="0" t="s">
        <v>621</v>
      </c>
      <c r="BS195" s="0" t="s">
        <v>169</v>
      </c>
      <c r="BT195" s="1" t="n">
        <v>44806.5833333333</v>
      </c>
      <c r="BX195" s="0" t="s">
        <v>1421</v>
      </c>
      <c r="BY195" s="0" t="s">
        <v>1594</v>
      </c>
      <c r="CC195" s="0" t="s">
        <v>380</v>
      </c>
      <c r="CD195" s="0" t="s">
        <v>1604</v>
      </c>
      <c r="CF195" s="0" t="n">
        <v>67518</v>
      </c>
      <c r="CG195" s="0" t="n">
        <v>55800</v>
      </c>
      <c r="CH195" s="0" t="s">
        <v>1322</v>
      </c>
      <c r="CI195" s="0" t="n">
        <v>1</v>
      </c>
      <c r="CJ195" s="0" t="s">
        <v>1323</v>
      </c>
      <c r="CK195" s="0" t="s">
        <v>1324</v>
      </c>
      <c r="DX195" s="0" t="s">
        <v>197</v>
      </c>
      <c r="DY195" s="0" t="s">
        <v>198</v>
      </c>
      <c r="DZ195" s="0" t="s">
        <v>158</v>
      </c>
      <c r="EA195" s="0" t="s">
        <v>159</v>
      </c>
      <c r="EB195" s="0" t="s">
        <v>171</v>
      </c>
      <c r="EC195" s="1" t="n">
        <v>44826</v>
      </c>
      <c r="EG195" s="0" t="n">
        <f aca="false">FALSE()</f>
        <v>0</v>
      </c>
      <c r="EH195" s="0" t="s">
        <v>1587</v>
      </c>
      <c r="EI195" s="1" t="n">
        <v>44862</v>
      </c>
      <c r="EJ195" s="1" t="n">
        <v>44863</v>
      </c>
      <c r="EK195" s="0" t="s">
        <v>1597</v>
      </c>
      <c r="EL195" s="0" t="s">
        <v>174</v>
      </c>
      <c r="EM195" s="0" t="s">
        <v>1598</v>
      </c>
      <c r="EN195" s="0" t="n">
        <f aca="false">FALSE()</f>
        <v>0</v>
      </c>
      <c r="EO195" s="0" t="n">
        <v>26000</v>
      </c>
      <c r="EP195" s="0" t="n">
        <v>31460</v>
      </c>
    </row>
    <row r="196" customFormat="false" ht="15" hidden="false" customHeight="false" outlineLevel="0" collapsed="false">
      <c r="A196" s="0" t="n">
        <v>10849448</v>
      </c>
      <c r="B196" s="0" t="s">
        <v>1586</v>
      </c>
      <c r="C196" s="1" t="n">
        <v>44972.537890787</v>
      </c>
      <c r="D196" s="0" t="s">
        <v>147</v>
      </c>
      <c r="E196" s="1" t="n">
        <v>44762</v>
      </c>
      <c r="F196" s="0" t="s">
        <v>148</v>
      </c>
      <c r="G196" s="0" t="s">
        <v>1587</v>
      </c>
      <c r="H196" s="0" t="s">
        <v>1588</v>
      </c>
      <c r="J196" s="0" t="n">
        <v>421900</v>
      </c>
      <c r="K196" s="0" t="n">
        <v>421900</v>
      </c>
      <c r="L196" s="0" t="n">
        <v>510499</v>
      </c>
      <c r="M196" s="0" t="s">
        <v>1589</v>
      </c>
      <c r="N196" s="0" t="n">
        <v>3</v>
      </c>
      <c r="O196" s="0" t="s">
        <v>1590</v>
      </c>
      <c r="P196" s="0" t="s">
        <v>1591</v>
      </c>
      <c r="Q196" s="0" t="s">
        <v>1592</v>
      </c>
      <c r="R196" s="0" t="s">
        <v>1593</v>
      </c>
      <c r="S196" s="0" t="s">
        <v>1323</v>
      </c>
      <c r="T196" s="0" t="s">
        <v>1324</v>
      </c>
      <c r="BC196" s="0" t="s">
        <v>154</v>
      </c>
      <c r="BE196" s="0" t="s">
        <v>197</v>
      </c>
      <c r="BF196" s="0" t="s">
        <v>198</v>
      </c>
      <c r="BG196" s="0" t="s">
        <v>158</v>
      </c>
      <c r="BH196" s="0" t="s">
        <v>159</v>
      </c>
      <c r="BI196" s="0" t="s">
        <v>160</v>
      </c>
      <c r="BJ196" s="0" t="n">
        <v>40004050000832</v>
      </c>
      <c r="BK196" s="0" t="s">
        <v>161</v>
      </c>
      <c r="BL196" s="0" t="s">
        <v>162</v>
      </c>
      <c r="BM196" s="0" t="s">
        <v>163</v>
      </c>
      <c r="BN196" s="0" t="s">
        <v>497</v>
      </c>
      <c r="BO196" s="0" t="s">
        <v>165</v>
      </c>
      <c r="BP196" s="0" t="s">
        <v>199</v>
      </c>
      <c r="BQ196" s="0" t="s">
        <v>167</v>
      </c>
      <c r="BR196" s="0" t="s">
        <v>621</v>
      </c>
      <c r="BS196" s="0" t="s">
        <v>169</v>
      </c>
      <c r="BT196" s="1" t="n">
        <v>44806.5833333333</v>
      </c>
      <c r="BX196" s="0" t="s">
        <v>1421</v>
      </c>
      <c r="BY196" s="0" t="s">
        <v>1594</v>
      </c>
      <c r="CC196" s="0" t="s">
        <v>384</v>
      </c>
      <c r="CD196" s="0" t="s">
        <v>1605</v>
      </c>
      <c r="CF196" s="0" t="n">
        <v>61710</v>
      </c>
      <c r="CG196" s="0" t="n">
        <v>51000</v>
      </c>
      <c r="CH196" s="0" t="s">
        <v>1322</v>
      </c>
      <c r="CI196" s="0" t="n">
        <v>1</v>
      </c>
      <c r="CJ196" s="0" t="s">
        <v>1323</v>
      </c>
      <c r="CK196" s="0" t="s">
        <v>1324</v>
      </c>
      <c r="DX196" s="0" t="s">
        <v>197</v>
      </c>
      <c r="DY196" s="0" t="s">
        <v>198</v>
      </c>
      <c r="DZ196" s="0" t="s">
        <v>158</v>
      </c>
      <c r="EA196" s="0" t="s">
        <v>159</v>
      </c>
      <c r="EB196" s="0" t="s">
        <v>171</v>
      </c>
      <c r="EC196" s="1" t="n">
        <v>44833</v>
      </c>
      <c r="EG196" s="0" t="n">
        <f aca="false">FALSE()</f>
        <v>0</v>
      </c>
      <c r="EH196" s="0" t="s">
        <v>1587</v>
      </c>
      <c r="EI196" s="1" t="n">
        <v>44862</v>
      </c>
      <c r="EJ196" s="1" t="n">
        <v>44863</v>
      </c>
      <c r="EK196" s="0" t="s">
        <v>1606</v>
      </c>
      <c r="EL196" s="0" t="s">
        <v>174</v>
      </c>
      <c r="EM196" s="0" t="s">
        <v>1607</v>
      </c>
      <c r="EN196" s="0" t="n">
        <f aca="false">TRUE()</f>
        <v>1</v>
      </c>
      <c r="EO196" s="0" t="n">
        <v>47500</v>
      </c>
      <c r="EP196" s="0" t="n">
        <v>57475</v>
      </c>
    </row>
    <row r="197" customFormat="false" ht="15" hidden="false" customHeight="false" outlineLevel="0" collapsed="false">
      <c r="A197" s="0" t="n">
        <v>11553426</v>
      </c>
      <c r="B197" s="0" t="s">
        <v>1608</v>
      </c>
      <c r="C197" s="1" t="n">
        <v>44972.3465077199</v>
      </c>
      <c r="D197" s="0" t="s">
        <v>147</v>
      </c>
      <c r="E197" s="1" t="n">
        <v>44880</v>
      </c>
      <c r="F197" s="0" t="s">
        <v>148</v>
      </c>
      <c r="G197" s="0" t="s">
        <v>1609</v>
      </c>
      <c r="H197" s="0" t="s">
        <v>1610</v>
      </c>
      <c r="J197" s="0" t="n">
        <v>30000</v>
      </c>
      <c r="K197" s="0" t="n">
        <v>30000</v>
      </c>
      <c r="L197" s="0" t="n">
        <v>36300</v>
      </c>
      <c r="M197" s="0" t="s">
        <v>700</v>
      </c>
      <c r="N197" s="0" t="n">
        <v>1</v>
      </c>
      <c r="O197" s="0" t="s">
        <v>701</v>
      </c>
      <c r="P197" s="0" t="s">
        <v>702</v>
      </c>
      <c r="BC197" s="0" t="s">
        <v>154</v>
      </c>
      <c r="BE197" s="0" t="s">
        <v>695</v>
      </c>
      <c r="BF197" s="0" t="s">
        <v>198</v>
      </c>
      <c r="BG197" s="0" t="s">
        <v>158</v>
      </c>
      <c r="BH197" s="0" t="s">
        <v>159</v>
      </c>
      <c r="BI197" s="0" t="s">
        <v>160</v>
      </c>
      <c r="BJ197" s="0" t="n">
        <v>40004050000832</v>
      </c>
      <c r="BK197" s="0" t="s">
        <v>161</v>
      </c>
      <c r="BL197" s="0" t="s">
        <v>162</v>
      </c>
      <c r="BM197" s="0" t="s">
        <v>163</v>
      </c>
      <c r="BN197" s="0" t="s">
        <v>497</v>
      </c>
      <c r="BO197" s="0" t="s">
        <v>165</v>
      </c>
      <c r="BP197" s="0" t="s">
        <v>290</v>
      </c>
      <c r="BQ197" s="0" t="s">
        <v>167</v>
      </c>
      <c r="BR197" s="0" t="s">
        <v>168</v>
      </c>
      <c r="BS197" s="0" t="s">
        <v>169</v>
      </c>
      <c r="BT197" s="1" t="n">
        <v>44888.5833333333</v>
      </c>
      <c r="BX197" s="0" t="s">
        <v>155</v>
      </c>
      <c r="CC197" s="0" t="s">
        <v>170</v>
      </c>
      <c r="CD197" s="0" t="s">
        <v>1610</v>
      </c>
      <c r="CE197" s="0" t="n">
        <v>30000</v>
      </c>
      <c r="CF197" s="0" t="n">
        <v>36300</v>
      </c>
      <c r="CG197" s="0" t="n">
        <v>30000</v>
      </c>
      <c r="CH197" s="0" t="s">
        <v>700</v>
      </c>
      <c r="CI197" s="0" t="n">
        <v>1</v>
      </c>
      <c r="CJ197" s="0" t="s">
        <v>701</v>
      </c>
      <c r="CK197" s="0" t="s">
        <v>702</v>
      </c>
      <c r="DX197" s="0" t="s">
        <v>695</v>
      </c>
      <c r="DY197" s="0" t="s">
        <v>198</v>
      </c>
      <c r="DZ197" s="0" t="s">
        <v>158</v>
      </c>
      <c r="EA197" s="0" t="s">
        <v>159</v>
      </c>
      <c r="EB197" s="0" t="s">
        <v>171</v>
      </c>
      <c r="EC197" s="1" t="n">
        <v>44967</v>
      </c>
      <c r="EE197" s="0" t="n">
        <v>36033.8</v>
      </c>
      <c r="EF197" s="0" t="n">
        <v>36033.8</v>
      </c>
      <c r="EH197" s="0" t="s">
        <v>1611</v>
      </c>
      <c r="EI197" s="1" t="n">
        <v>44971</v>
      </c>
      <c r="EK197" s="0" t="s">
        <v>1612</v>
      </c>
      <c r="EL197" s="0" t="s">
        <v>174</v>
      </c>
      <c r="EM197" s="0" t="s">
        <v>1613</v>
      </c>
      <c r="EN197" s="0" t="n">
        <f aca="false">FALSE()</f>
        <v>0</v>
      </c>
      <c r="EO197" s="0" t="n">
        <v>29780</v>
      </c>
      <c r="EP197" s="0" t="n">
        <v>36033.8</v>
      </c>
    </row>
    <row r="198" customFormat="false" ht="15" hidden="false" customHeight="false" outlineLevel="0" collapsed="false">
      <c r="A198" s="0" t="n">
        <v>11520641</v>
      </c>
      <c r="B198" s="0" t="s">
        <v>1614</v>
      </c>
      <c r="C198" s="1" t="n">
        <v>44971.4343112731</v>
      </c>
      <c r="D198" s="0" t="s">
        <v>147</v>
      </c>
      <c r="E198" s="1" t="n">
        <v>44873</v>
      </c>
      <c r="F198" s="0" t="s">
        <v>148</v>
      </c>
      <c r="G198" s="0" t="s">
        <v>1615</v>
      </c>
      <c r="H198" s="0" t="s">
        <v>1616</v>
      </c>
      <c r="J198" s="0" t="n">
        <v>189019.6</v>
      </c>
      <c r="K198" s="0" t="n">
        <v>189019.6</v>
      </c>
      <c r="L198" s="0" t="n">
        <v>228713.72</v>
      </c>
      <c r="M198" s="0" t="s">
        <v>1435</v>
      </c>
      <c r="N198" s="0" t="n">
        <v>1</v>
      </c>
      <c r="O198" s="0" t="s">
        <v>1436</v>
      </c>
      <c r="P198" s="0" t="s">
        <v>1437</v>
      </c>
      <c r="BC198" s="0" t="s">
        <v>154</v>
      </c>
      <c r="BE198" s="0" t="s">
        <v>695</v>
      </c>
      <c r="BF198" s="0" t="s">
        <v>198</v>
      </c>
      <c r="BG198" s="0" t="s">
        <v>158</v>
      </c>
      <c r="BH198" s="0" t="s">
        <v>159</v>
      </c>
      <c r="BI198" s="0" t="s">
        <v>160</v>
      </c>
      <c r="BJ198" s="0" t="n">
        <v>40004050000832</v>
      </c>
      <c r="BK198" s="0" t="s">
        <v>161</v>
      </c>
      <c r="BL198" s="0" t="s">
        <v>162</v>
      </c>
      <c r="BM198" s="0" t="s">
        <v>163</v>
      </c>
      <c r="BN198" s="0" t="s">
        <v>497</v>
      </c>
      <c r="BO198" s="0" t="s">
        <v>165</v>
      </c>
      <c r="BP198" s="0" t="s">
        <v>290</v>
      </c>
      <c r="BQ198" s="0" t="s">
        <v>167</v>
      </c>
      <c r="BR198" s="0" t="s">
        <v>168</v>
      </c>
      <c r="BS198" s="0" t="s">
        <v>169</v>
      </c>
      <c r="BT198" s="1" t="n">
        <v>44883.5833333333</v>
      </c>
      <c r="BX198" s="0" t="s">
        <v>155</v>
      </c>
      <c r="CC198" s="0" t="s">
        <v>170</v>
      </c>
      <c r="CD198" s="0" t="s">
        <v>1616</v>
      </c>
      <c r="CE198" s="0" t="n">
        <v>189019.6</v>
      </c>
      <c r="CF198" s="0" t="n">
        <v>228713.72</v>
      </c>
      <c r="CG198" s="0" t="n">
        <v>189019.6</v>
      </c>
      <c r="CH198" s="0" t="s">
        <v>1435</v>
      </c>
      <c r="CI198" s="0" t="n">
        <v>1</v>
      </c>
      <c r="CJ198" s="0" t="s">
        <v>1436</v>
      </c>
      <c r="CK198" s="0" t="s">
        <v>1437</v>
      </c>
      <c r="DX198" s="0" t="s">
        <v>695</v>
      </c>
      <c r="DY198" s="0" t="s">
        <v>198</v>
      </c>
      <c r="DZ198" s="0" t="s">
        <v>158</v>
      </c>
      <c r="EA198" s="0" t="s">
        <v>159</v>
      </c>
      <c r="EB198" s="0" t="s">
        <v>171</v>
      </c>
      <c r="EC198" s="1" t="n">
        <v>44938</v>
      </c>
      <c r="EE198" s="0" t="n">
        <v>227480</v>
      </c>
      <c r="EF198" s="0" t="n">
        <v>227480</v>
      </c>
      <c r="EH198" s="0" t="s">
        <v>1617</v>
      </c>
      <c r="EI198" s="1" t="n">
        <v>44970</v>
      </c>
      <c r="EK198" s="0" t="s">
        <v>1106</v>
      </c>
      <c r="EL198" s="0" t="s">
        <v>174</v>
      </c>
      <c r="EM198" s="0" t="s">
        <v>1107</v>
      </c>
      <c r="EN198" s="0" t="n">
        <f aca="false">FALSE()</f>
        <v>0</v>
      </c>
      <c r="EO198" s="0" t="n">
        <v>188000</v>
      </c>
      <c r="EP198" s="0" t="n">
        <v>227480</v>
      </c>
    </row>
    <row r="199" customFormat="false" ht="15" hidden="false" customHeight="false" outlineLevel="0" collapsed="false">
      <c r="A199" s="0" t="n">
        <v>6721898</v>
      </c>
      <c r="B199" s="0" t="s">
        <v>1618</v>
      </c>
      <c r="C199" s="1" t="n">
        <v>44964.4143146991</v>
      </c>
      <c r="D199" s="0" t="s">
        <v>147</v>
      </c>
      <c r="E199" s="1" t="n">
        <v>44172</v>
      </c>
      <c r="F199" s="0" t="s">
        <v>148</v>
      </c>
      <c r="G199" s="0" t="s">
        <v>1619</v>
      </c>
      <c r="H199" s="0" t="s">
        <v>1620</v>
      </c>
      <c r="J199" s="0" t="n">
        <v>869324.33</v>
      </c>
      <c r="K199" s="0" t="n">
        <v>869324.33</v>
      </c>
      <c r="L199" s="0" t="n">
        <v>1051882.44</v>
      </c>
      <c r="M199" s="0" t="s">
        <v>1621</v>
      </c>
      <c r="N199" s="0" t="n">
        <v>1</v>
      </c>
      <c r="O199" s="0" t="s">
        <v>268</v>
      </c>
      <c r="P199" s="0" t="s">
        <v>269</v>
      </c>
      <c r="BC199" s="0" t="s">
        <v>196</v>
      </c>
      <c r="BE199" s="0" t="s">
        <v>197</v>
      </c>
      <c r="BF199" s="0" t="s">
        <v>198</v>
      </c>
      <c r="BG199" s="0" t="s">
        <v>158</v>
      </c>
      <c r="BH199" s="0" t="s">
        <v>159</v>
      </c>
      <c r="BI199" s="0" t="s">
        <v>160</v>
      </c>
      <c r="BJ199" s="0" t="n">
        <v>40004050000832</v>
      </c>
      <c r="BK199" s="0" t="s">
        <v>161</v>
      </c>
      <c r="BL199" s="0" t="s">
        <v>162</v>
      </c>
      <c r="BM199" s="0" t="s">
        <v>163</v>
      </c>
      <c r="BN199" s="0" t="s">
        <v>497</v>
      </c>
      <c r="BO199" s="0" t="s">
        <v>165</v>
      </c>
      <c r="BP199" s="0" t="s">
        <v>199</v>
      </c>
      <c r="BQ199" s="0" t="s">
        <v>167</v>
      </c>
      <c r="BR199" s="0" t="s">
        <v>168</v>
      </c>
      <c r="BS199" s="0" t="s">
        <v>169</v>
      </c>
      <c r="BT199" s="1" t="n">
        <v>44230.5833333333</v>
      </c>
      <c r="BX199" s="0" t="s">
        <v>155</v>
      </c>
      <c r="CC199" s="0" t="s">
        <v>170</v>
      </c>
      <c r="CD199" s="0" t="s">
        <v>1620</v>
      </c>
      <c r="CE199" s="0" t="n">
        <v>869324.33</v>
      </c>
      <c r="CF199" s="0" t="n">
        <v>1051882.44</v>
      </c>
      <c r="CG199" s="0" t="n">
        <v>869324.33</v>
      </c>
      <c r="CH199" s="0" t="s">
        <v>1621</v>
      </c>
      <c r="CI199" s="0" t="n">
        <v>1</v>
      </c>
      <c r="CJ199" s="0" t="s">
        <v>268</v>
      </c>
      <c r="CK199" s="0" t="s">
        <v>269</v>
      </c>
      <c r="DX199" s="0" t="s">
        <v>197</v>
      </c>
      <c r="DY199" s="0" t="s">
        <v>198</v>
      </c>
      <c r="DZ199" s="0" t="s">
        <v>158</v>
      </c>
      <c r="EA199" s="0" t="s">
        <v>159</v>
      </c>
      <c r="EB199" s="0" t="s">
        <v>200</v>
      </c>
      <c r="EC199" s="1" t="n">
        <v>44337</v>
      </c>
      <c r="EH199" s="0" t="s">
        <v>1622</v>
      </c>
      <c r="EI199" s="1" t="n">
        <v>44392</v>
      </c>
      <c r="EK199" s="0" t="s">
        <v>1623</v>
      </c>
      <c r="EL199" s="0" t="s">
        <v>174</v>
      </c>
      <c r="EM199" s="0" t="s">
        <v>1624</v>
      </c>
      <c r="EN199" s="0" t="n">
        <f aca="false">FALSE()</f>
        <v>0</v>
      </c>
      <c r="EO199" s="0" t="n">
        <v>565000</v>
      </c>
      <c r="EP199" s="0" t="n">
        <v>683650</v>
      </c>
    </row>
    <row r="200" customFormat="false" ht="15" hidden="false" customHeight="false" outlineLevel="0" collapsed="false">
      <c r="A200" s="0" t="n">
        <v>9891933</v>
      </c>
      <c r="B200" s="0" t="s">
        <v>1625</v>
      </c>
      <c r="C200" s="1" t="n">
        <v>44958.5558287847</v>
      </c>
      <c r="D200" s="0" t="s">
        <v>147</v>
      </c>
      <c r="E200" s="1" t="n">
        <v>44682</v>
      </c>
      <c r="F200" s="0" t="s">
        <v>148</v>
      </c>
      <c r="G200" s="0" t="s">
        <v>1626</v>
      </c>
      <c r="H200" s="0" t="s">
        <v>1627</v>
      </c>
      <c r="J200" s="0" t="n">
        <v>544700</v>
      </c>
      <c r="K200" s="0" t="n">
        <v>298350.01</v>
      </c>
      <c r="L200" s="0" t="n">
        <v>361003.51</v>
      </c>
      <c r="M200" s="0" t="s">
        <v>1389</v>
      </c>
      <c r="N200" s="0" t="n">
        <v>1</v>
      </c>
      <c r="O200" s="0" t="s">
        <v>1390</v>
      </c>
      <c r="P200" s="0" t="s">
        <v>1391</v>
      </c>
      <c r="BC200" s="0" t="s">
        <v>196</v>
      </c>
      <c r="BE200" s="0" t="s">
        <v>197</v>
      </c>
      <c r="BF200" s="0" t="s">
        <v>198</v>
      </c>
      <c r="BG200" s="0" t="s">
        <v>158</v>
      </c>
      <c r="BH200" s="0" t="s">
        <v>159</v>
      </c>
      <c r="BI200" s="0" t="s">
        <v>160</v>
      </c>
      <c r="BJ200" s="0" t="n">
        <v>40004050000832</v>
      </c>
      <c r="BK200" s="0" t="s">
        <v>161</v>
      </c>
      <c r="BL200" s="0" t="s">
        <v>162</v>
      </c>
      <c r="BM200" s="0" t="s">
        <v>163</v>
      </c>
      <c r="BN200" s="0" t="s">
        <v>497</v>
      </c>
      <c r="BO200" s="0" t="s">
        <v>165</v>
      </c>
      <c r="BP200" s="0" t="s">
        <v>199</v>
      </c>
      <c r="BQ200" s="0" t="s">
        <v>167</v>
      </c>
      <c r="BR200" s="0" t="s">
        <v>168</v>
      </c>
      <c r="BS200" s="0" t="s">
        <v>169</v>
      </c>
      <c r="BT200" s="1" t="n">
        <v>44715.5833333333</v>
      </c>
      <c r="BX200" s="0" t="s">
        <v>155</v>
      </c>
      <c r="CC200" s="0" t="s">
        <v>170</v>
      </c>
      <c r="CD200" s="0" t="s">
        <v>1627</v>
      </c>
      <c r="CE200" s="0" t="n">
        <v>544700</v>
      </c>
      <c r="CF200" s="0" t="n">
        <v>361003.51</v>
      </c>
      <c r="CG200" s="0" t="n">
        <v>298350.01</v>
      </c>
      <c r="CH200" s="0" t="s">
        <v>1389</v>
      </c>
      <c r="CI200" s="0" t="n">
        <v>1</v>
      </c>
      <c r="CJ200" s="0" t="s">
        <v>1390</v>
      </c>
      <c r="CK200" s="0" t="s">
        <v>1391</v>
      </c>
      <c r="DX200" s="0" t="s">
        <v>197</v>
      </c>
      <c r="DY200" s="0" t="s">
        <v>198</v>
      </c>
      <c r="DZ200" s="0" t="s">
        <v>158</v>
      </c>
      <c r="EA200" s="0" t="s">
        <v>159</v>
      </c>
      <c r="EB200" s="0" t="s">
        <v>171</v>
      </c>
      <c r="EC200" s="1" t="n">
        <v>44771</v>
      </c>
      <c r="EE200" s="0" t="n">
        <v>158381.43</v>
      </c>
      <c r="EF200" s="0" t="n">
        <v>258214</v>
      </c>
      <c r="EH200" s="0" t="s">
        <v>1628</v>
      </c>
      <c r="EI200" s="1" t="n">
        <v>44833</v>
      </c>
      <c r="EK200" s="0" t="s">
        <v>1629</v>
      </c>
      <c r="EL200" s="0" t="s">
        <v>174</v>
      </c>
      <c r="EM200" s="0" t="s">
        <v>1630</v>
      </c>
      <c r="EN200" s="0" t="n">
        <f aca="false">FALSE()</f>
        <v>0</v>
      </c>
      <c r="EO200" s="0" t="n">
        <v>184977.01</v>
      </c>
      <c r="EP200" s="0" t="n">
        <v>223822.18</v>
      </c>
    </row>
    <row r="201" customFormat="false" ht="15" hidden="false" customHeight="false" outlineLevel="0" collapsed="false">
      <c r="A201" s="0" t="n">
        <v>11245321</v>
      </c>
      <c r="B201" s="0" t="s">
        <v>1631</v>
      </c>
      <c r="C201" s="1" t="n">
        <v>44935.5245149537</v>
      </c>
      <c r="D201" s="0" t="s">
        <v>147</v>
      </c>
      <c r="E201" s="1" t="n">
        <v>44831</v>
      </c>
      <c r="F201" s="0" t="s">
        <v>148</v>
      </c>
      <c r="G201" s="0" t="s">
        <v>1632</v>
      </c>
      <c r="H201" s="0" t="s">
        <v>1633</v>
      </c>
      <c r="J201" s="0" t="n">
        <v>131333.23</v>
      </c>
      <c r="K201" s="0" t="n">
        <v>109444.36</v>
      </c>
      <c r="L201" s="0" t="n">
        <v>132427.68</v>
      </c>
      <c r="M201" s="0" t="s">
        <v>1634</v>
      </c>
      <c r="N201" s="0" t="n">
        <v>1</v>
      </c>
      <c r="O201" s="0" t="s">
        <v>1635</v>
      </c>
      <c r="P201" s="0" t="s">
        <v>1636</v>
      </c>
      <c r="BC201" s="0" t="s">
        <v>196</v>
      </c>
      <c r="BE201" s="0" t="s">
        <v>197</v>
      </c>
      <c r="BF201" s="0" t="s">
        <v>198</v>
      </c>
      <c r="BG201" s="0" t="s">
        <v>158</v>
      </c>
      <c r="BH201" s="0" t="s">
        <v>159</v>
      </c>
      <c r="BI201" s="0" t="s">
        <v>160</v>
      </c>
      <c r="BJ201" s="0" t="n">
        <v>40004050000832</v>
      </c>
      <c r="BK201" s="0" t="s">
        <v>161</v>
      </c>
      <c r="BL201" s="0" t="s">
        <v>162</v>
      </c>
      <c r="BM201" s="0" t="s">
        <v>163</v>
      </c>
      <c r="BN201" s="0" t="s">
        <v>497</v>
      </c>
      <c r="BO201" s="0" t="s">
        <v>165</v>
      </c>
      <c r="BP201" s="0" t="s">
        <v>290</v>
      </c>
      <c r="BQ201" s="0" t="s">
        <v>167</v>
      </c>
      <c r="BR201" s="0" t="s">
        <v>621</v>
      </c>
      <c r="BS201" s="0" t="s">
        <v>169</v>
      </c>
      <c r="BT201" s="1" t="n">
        <v>44838.5833333333</v>
      </c>
      <c r="BX201" s="0" t="s">
        <v>1637</v>
      </c>
      <c r="BY201" s="0" t="s">
        <v>1638</v>
      </c>
      <c r="CC201" s="0" t="s">
        <v>170</v>
      </c>
      <c r="CD201" s="0" t="s">
        <v>1633</v>
      </c>
      <c r="CE201" s="0" t="n">
        <v>131333.23</v>
      </c>
      <c r="CF201" s="0" t="n">
        <v>132427.68</v>
      </c>
      <c r="CG201" s="0" t="n">
        <v>109444.36</v>
      </c>
      <c r="CH201" s="0" t="s">
        <v>1634</v>
      </c>
      <c r="CI201" s="0" t="n">
        <v>1</v>
      </c>
      <c r="CJ201" s="0" t="s">
        <v>1635</v>
      </c>
      <c r="CK201" s="0" t="s">
        <v>1636</v>
      </c>
      <c r="DX201" s="0" t="s">
        <v>197</v>
      </c>
      <c r="DY201" s="0" t="s">
        <v>198</v>
      </c>
      <c r="DZ201" s="0" t="s">
        <v>158</v>
      </c>
      <c r="EA201" s="0" t="s">
        <v>159</v>
      </c>
      <c r="EB201" s="0" t="s">
        <v>171</v>
      </c>
      <c r="EC201" s="1" t="n">
        <v>44874</v>
      </c>
      <c r="EE201" s="0" t="n">
        <v>132427.68</v>
      </c>
      <c r="EF201" s="0" t="n">
        <v>132427.68</v>
      </c>
      <c r="EH201" s="0" t="s">
        <v>1639</v>
      </c>
      <c r="EI201" s="1" t="n">
        <v>44910</v>
      </c>
      <c r="EK201" s="0" t="s">
        <v>1640</v>
      </c>
      <c r="EL201" s="0" t="s">
        <v>174</v>
      </c>
      <c r="EM201" s="0" t="s">
        <v>1641</v>
      </c>
      <c r="EN201" s="0" t="n">
        <f aca="false">FALSE()</f>
        <v>0</v>
      </c>
      <c r="EO201" s="0" t="n">
        <v>109444.36</v>
      </c>
      <c r="EP201" s="0" t="n">
        <v>132427.68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2024-11-12T13:48:47Z</dcterms:created>
  <dc:creator/>
  <dc:description/>
  <dc:language>es-ES</dc:language>
  <cp:lastModifiedBy/>
  <dcterms:modified xsi:type="dcterms:W3CDTF">2024-11-13T09:27:00Z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