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<sst xmlns="http://schemas.openxmlformats.org/spreadsheetml/2006/main" count="3376" uniqueCount="706">
  <si>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</si>
  <si>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</si>
  <si>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</si>
  <si>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</si>
  <si>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</si>
  <si>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</si>
  <si>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</si>
  <si>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</si>
  <si>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</si>
  <si>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</si>
  <si>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</si>
  <si>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</si>
  <si>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</si>
  <si>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</si>
  <si>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</si>
  <si>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</si>
  <si>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</si>
  <si>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</si>
  <si>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</si>
  <si>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</si>
  <si>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</si>
  <si>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</si>
  <si>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</si>
  <si>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</si>
  <si>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</si>
  <si>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</si>
  <si>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</si>
  <si>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</si>
  <si>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</si>
  <si>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</si>
  <si>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</si>
  <si>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</si>
  <si>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</si>
  <si>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</si>
  <si>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</si>
  <si>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</si>
  <si>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</si>
  <si>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</si>
  <si>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</si>
  <si>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</si>
  <si>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</si>
  <si>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</si>
  <si>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</si>
  <si>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</si>
  <si>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</si>
  <si>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</si>
  <si>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</si>
  <si>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</si>
  <si>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</si>
  <si>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</si>
  <si>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</si>
  <si>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</si>
  <si>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</si>
  <si>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</si>
  <si>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</si>
  <si>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</si>
  <si>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</si>
  <si>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</si>
  <si>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</si>
  <si>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</si>
  <si>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</si>
  <si>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</si>
  <si>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</si>
  <si>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</si>
  <si>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</si>
  <si>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</si>
  <si>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</si>
  <si>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</si>
  <si>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</si>
  <si>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</si>
  <si>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</si>
  <si>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</si>
  <si>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</si>
  <si>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</si>
  <si>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</si>
  <si>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</si>
  <si>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</si>
  <si>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</si>
  <si>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</si>
  <si>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</si>
  <si>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</si>
  <si>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</si>
  <si>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</si>
  <si>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</si>
  <si>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</si>
  <si>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</si>
  <si>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</si>
  <si>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</si>
  <si>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</si>
  <si>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</si>
  <si>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</si>
  <si>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</si>
  <si>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</si>
  <si>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</si>
  <si>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</si>
  <si>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</si>
  <si>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</si>
  <si>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</si>
  <si>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</si>
  <si>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</si>
  <si>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</si>
  <si>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</si>
  <si>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</si>
  <si>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</si>
  <si>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</si>
  <si>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</si>
  <si>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</si>
  <si>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</si>
  <si>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</si>
  <si>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</si>
  <si>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</si>
  <si>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</si>
  <si>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</si>
  <si>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</si>
  <si>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</si>
  <si>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</si>
  <si>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</si>
  <si>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</si>
  <si>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</si>
  <si>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</si>
  <si>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</si>
  <si>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</si>
  <si>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</si>
  <si>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</si>
  <si>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</si>
  <si>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</si>
  <si>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</si>
  <si>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</si>
  <si>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</si>
  <si>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</si>
  <si>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</si>
  <si>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</si>
  <si>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</si>
  <si>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</si>
  <si>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</si>
  <si>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</si>
  <si>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</si>
  <si>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</si>
  <si>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</si>
  <si>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</si>
  <si>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</si>
  <si>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</si>
  <si>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</si>
  <si>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</si>
  <si>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</si>
  <si>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</si>
  <si>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https://contrataciondelestado.es/wps/poc?uri=deeplink:detalle_licitacion&amp;idEvl=KG8yDzMGYT3nSoTX3z%2F7wA%3D%3D</t>
  </si>
  <si>
    <t xml:space="preserve">VIGENTE</t>
  </si>
  <si>
    <t xml:space="preserve">Resuelta</t>
  </si>
  <si>
    <t xml:space="preserve">2021/T00081</t>
  </si>
  <si>
    <t xml:space="preserve">Acuerdo Marco para la selección de suministradores, fijación de precios y establecimiento de aquellas bases que regirán los contratos derivados relativos al suministro de material de papelería y sobres a las distintas unidades organizativas que la Universidad de Valladolid posee en la ciudad de Valladolid</t>
  </si>
  <si>
    <t xml:space="preserve">Suministros</t>
  </si>
  <si>
    <t xml:space="preserve">ES418 - Valladolid</t>
  </si>
  <si>
    <t xml:space="preserve">Valladolid</t>
  </si>
  <si>
    <t xml:space="preserve">41.65232777</t>
  </si>
  <si>
    <t xml:space="preserve">-4.72334924</t>
  </si>
  <si>
    <t xml:space="preserve">Rectorado de la Universidad de Valladolid</t>
  </si>
  <si>
    <t xml:space="preserve">Q4718001C</t>
  </si>
  <si>
    <t xml:space="preserve">U01900001</t>
  </si>
  <si>
    <t xml:space="preserve">https://contrataciondelestado.es/wps/poc?uri=deeplink:perfilContratante&amp;idBp=7IJNVbZm%2FMkQK2TEfXGy%2BA%3D%3D</t>
  </si>
  <si>
    <t xml:space="preserve">Organismo de Derecho público</t>
  </si>
  <si>
    <t xml:space="preserve">47002</t>
  </si>
  <si>
    <t xml:space="preserve">Abierto</t>
  </si>
  <si>
    <t xml:space="preserve">Ordinaria</t>
  </si>
  <si>
    <t xml:space="preserve">Electrónica</t>
  </si>
  <si>
    <t xml:space="preserve">No</t>
  </si>
  <si>
    <t xml:space="preserve">En el caso de que tenga previsto subcontratar, deberá comunicarlo por escrito tras la adjudicación del contrato y, a más tardar, cuando inicie su ejecución</t>
  </si>
  <si>
    <t xml:space="preserve">1</t>
  </si>
  <si>
    <t xml:space="preserve">Material de papelería</t>
  </si>
  <si>
    <t xml:space="preserve">Adjudicado</t>
  </si>
  <si>
    <t xml:space="preserve">2021/T00081-1</t>
  </si>
  <si>
    <t xml:space="preserve">GUERRO PAPELERIAS, S.L.</t>
  </si>
  <si>
    <t xml:space="preserve">NIF</t>
  </si>
  <si>
    <t xml:space="preserve">B47602677</t>
  </si>
  <si>
    <t xml:space="preserve">2</t>
  </si>
  <si>
    <t xml:space="preserve">Sobres y bolsas</t>
  </si>
  <si>
    <t xml:space="preserve">Desierto</t>
  </si>
  <si>
    <t xml:space="preserve">https://contrataciondelestado.es/wps/poc?uri=deeplink:detalle_licitacion&amp;idEvl=AgiDqTiTZY57h85%2Fpmmsfw%3D%3D</t>
  </si>
  <si>
    <t xml:space="preserve">2021/P00062</t>
  </si>
  <si>
    <t xml:space="preserve">Suministro de publicaciones periódicas científicas extranjeras durante el año 2022 a la Universidad de Valladolid</t>
  </si>
  <si>
    <t xml:space="preserve">ES41 - Castilla y León</t>
  </si>
  <si>
    <t xml:space="preserve">Castilla y León</t>
  </si>
  <si>
    <t xml:space="preserve">Publicaciones periódicas extranjeras en formato papel</t>
  </si>
  <si>
    <t xml:space="preserve">Publicaciones periódicas extranjeras en formato electrónico en línea</t>
  </si>
  <si>
    <t xml:space="preserve">2021/T00062-2</t>
  </si>
  <si>
    <t xml:space="preserve">EBSCO Information Services S.L.U.</t>
  </si>
  <si>
    <t xml:space="preserve">B85765766</t>
  </si>
  <si>
    <t xml:space="preserve">https://contrataciondelestado.es/wps/poc?uri=deeplink:detalle_licitacion&amp;idEvl=qU1KADCP%2BHR7h85%2Fpmmsfw%3D%3D</t>
  </si>
  <si>
    <t xml:space="preserve">2021/T00077</t>
  </si>
  <si>
    <t xml:space="preserve">Acuerdo Marco para la selección de suministradores, fijación de precios y establecimiento de aquellas bases que regirán los contratos derivados relativos al suministro de papel en formatos DIN A4 y DIN A3 apto para su uso en escritura manual, impresoras y fotocopiadoras en la Universidad de Valladolid</t>
  </si>
  <si>
    <t xml:space="preserve">Sin lotes</t>
  </si>
  <si>
    <t xml:space="preserve">ARGA VALLADOLID, S.L.L.</t>
  </si>
  <si>
    <t xml:space="preserve">B47666623</t>
  </si>
  <si>
    <t xml:space="preserve">https://contrataciondelestado.es/wps/poc?uri=deeplink:detalle_licitacion&amp;idEvl=iSiV32oiEwiiEJrVRqloyA%3D%3D</t>
  </si>
  <si>
    <t xml:space="preserve">2021/T00064</t>
  </si>
  <si>
    <t xml:space="preserve">Suministro de 70 PCs de sobremesa con teclado y ratón, sin pantalla, para el Campus María Zambrano de Segovia de la Universidad de Valladolid</t>
  </si>
  <si>
    <t xml:space="preserve">Abierto simplificado</t>
  </si>
  <si>
    <t xml:space="preserve">En el caso que tenga previsto subcontratar, deberá comunicarlo por escrito tras la adjudicación del contrato y, a más tardar, cuando inicie su ejecución</t>
  </si>
  <si>
    <t xml:space="preserve">SOLUTIA INNOVAWORLD TECHNOLOGIES, S.L.</t>
  </si>
  <si>
    <t xml:space="preserve">B91447193</t>
  </si>
  <si>
    <t xml:space="preserve">https://contrataciondelestado.es/wps/poc?uri=deeplink:detalle_licitacion&amp;idEvl=KrR7W5uyHkGXQV0WE7lYPw%3D%3D</t>
  </si>
  <si>
    <t xml:space="preserve">2021/CS00065</t>
  </si>
  <si>
    <t xml:space="preserve">Concesión del servicio de cafetería de la Facultad de Ciencias Económicas y Empresariales de la Universidad de Valladolid</t>
  </si>
  <si>
    <t xml:space="preserve">Concesión de Servicios</t>
  </si>
  <si>
    <t xml:space="preserve">La subcontratación solo será posible en prestaciones accesorias, resultándole de aplicación la regulación establecida en los artículos 215, 216 y 217 de la LCSP.</t>
  </si>
  <si>
    <t xml:space="preserve">201/CS00065</t>
  </si>
  <si>
    <t xml:space="preserve">JOSE RAMON GARCIA CASTAÑEDA</t>
  </si>
  <si>
    <t xml:space="preserve">71159393S</t>
  </si>
  <si>
    <t xml:space="preserve">https://contrataciondelestado.es/wps/poc?uri=deeplink:detalle_licitacion&amp;idEvl=VtK%2FL9VtyhiXQV0WE7lYPw%3D%3D</t>
  </si>
  <si>
    <t xml:space="preserve">2021/S00074</t>
  </si>
  <si>
    <t xml:space="preserve">Servicio de mantenimiento de los equipos Agilent Technologies del área de cromatografía del Laboratorio de Técnicas Instrumentales</t>
  </si>
  <si>
    <t xml:space="preserve">Servicios</t>
  </si>
  <si>
    <t xml:space="preserve">Negociado sin publicidad</t>
  </si>
  <si>
    <t xml:space="preserve">AGILENT TECHNOLOGIES SPAIN SL.</t>
  </si>
  <si>
    <t xml:space="preserve">B86907128</t>
  </si>
  <si>
    <t xml:space="preserve">https://contrataciondelestado.es/wps/poc?uri=deeplink:detalle_licitacion&amp;idEvl=N%2B%2ByUkR2I597h85%2Fpmmsfw%3D%3D</t>
  </si>
  <si>
    <t xml:space="preserve">2020/S00035</t>
  </si>
  <si>
    <t xml:space="preserve">Servicio de limpieza de los centros de la Universidad de Valladolid ubicados en Palencia, Segovia, Soria y Valladolid</t>
  </si>
  <si>
    <t xml:space="preserve">Campus de Palencia</t>
  </si>
  <si>
    <t xml:space="preserve">ES414 - Palencia</t>
  </si>
  <si>
    <t xml:space="preserve">Palencia</t>
  </si>
  <si>
    <t xml:space="preserve">42.0078373</t>
  </si>
  <si>
    <t xml:space="preserve">-4.53460106</t>
  </si>
  <si>
    <t xml:space="preserve">2020/S00035-1</t>
  </si>
  <si>
    <t xml:space="preserve">CLECE S.A.</t>
  </si>
  <si>
    <t xml:space="preserve">OTROS</t>
  </si>
  <si>
    <t xml:space="preserve">A803646243</t>
  </si>
  <si>
    <t xml:space="preserve">Campus de Segovia</t>
  </si>
  <si>
    <t xml:space="preserve">ES416 - Segovia</t>
  </si>
  <si>
    <t xml:space="preserve">Segovia</t>
  </si>
  <si>
    <t xml:space="preserve">40.9498703</t>
  </si>
  <si>
    <t xml:space="preserve">-4.12524116</t>
  </si>
  <si>
    <t xml:space="preserve">2020/S00035-2</t>
  </si>
  <si>
    <t xml:space="preserve">3</t>
  </si>
  <si>
    <t xml:space="preserve">Campus de Soria</t>
  </si>
  <si>
    <t xml:space="preserve">ES417 - Soria</t>
  </si>
  <si>
    <t xml:space="preserve">Soria</t>
  </si>
  <si>
    <t xml:space="preserve">41.76327912</t>
  </si>
  <si>
    <t xml:space="preserve">-2.46624798</t>
  </si>
  <si>
    <t xml:space="preserve">2020/S00035-3</t>
  </si>
  <si>
    <t xml:space="preserve">4</t>
  </si>
  <si>
    <t xml:space="preserve">Campus de Valladolid</t>
  </si>
  <si>
    <t xml:space="preserve">2020/S00035-4</t>
  </si>
  <si>
    <t xml:space="preserve">https://contrataciondelestado.es/wps/poc?uri=deeplink:detalle_licitacion&amp;idEvl=DsT0k5Cs1Q1vYnTkQN0%2FZA%3D%3D</t>
  </si>
  <si>
    <t xml:space="preserve">2021/S00079</t>
  </si>
  <si>
    <t xml:space="preserve">Renovación del mantenimiento de los equipos Arcserve UDP usados para las copias de seguridad del equipamiento del STIC de la Universidad de Valladolid</t>
  </si>
  <si>
    <t xml:space="preserve">https://contrataciondelestado.es/wps/poc?uri=deeplink:detalle_licitacion&amp;idEvl=17rsocsSuep7h85%2Fpmmsfw%3D%3D</t>
  </si>
  <si>
    <t xml:space="preserve">2021/S00073</t>
  </si>
  <si>
    <t xml:space="preserve">Servicio de auditoría para los proyectos de las convocatorias 2019 Retos-colaboración y Escalera de excelencia, con periodo de justificación vigente a la fecha de resolución del procedimiento de contratación en la Universidad de Valladolid</t>
  </si>
  <si>
    <t xml:space="preserve">Sí</t>
  </si>
  <si>
    <t xml:space="preserve">No se admite</t>
  </si>
  <si>
    <t xml:space="preserve">Convocatoria Retos-colaboración 2019</t>
  </si>
  <si>
    <t xml:space="preserve">2021/S00073-1</t>
  </si>
  <si>
    <t xml:space="preserve">SIMON MORETON AUDITORES, S.L.</t>
  </si>
  <si>
    <t xml:space="preserve">B37398922</t>
  </si>
  <si>
    <t xml:space="preserve">Convocatoria Escalera de excelencia 2019</t>
  </si>
  <si>
    <t xml:space="preserve">2021/S00073-2</t>
  </si>
  <si>
    <t xml:space="preserve">https://contrataciondelestado.es/wps/poc?uri=deeplink:detalle_licitacion&amp;idEvl=xqVASqTsdiwBPRBxZ4nJ%2Fg%3D%3D</t>
  </si>
  <si>
    <t xml:space="preserve">2021/T00067</t>
  </si>
  <si>
    <t xml:space="preserve">Adquisición del derecho de uso por un año de la licencia campus ilimitada de software matemático MAPLE para centros, departamentos y unidades de investigación de la Universidad de Valladolid</t>
  </si>
  <si>
    <t xml:space="preserve">Addlink Software Científico</t>
  </si>
  <si>
    <t xml:space="preserve">B59852053</t>
  </si>
  <si>
    <t xml:space="preserve">https://contrataciondelestado.es/wps/poc?uri=deeplink:detalle_licitacion&amp;idEvl=WEmZO6lyNMYBPRBxZ4nJ%2Fg%3D%3D</t>
  </si>
  <si>
    <t xml:space="preserve">2021/S00069</t>
  </si>
  <si>
    <t xml:space="preserve">Servicio de alquiler de coches con conductor para la Universidad de Valladolid</t>
  </si>
  <si>
    <t xml:space="preserve">La Regional Vallisoletana, S.A.</t>
  </si>
  <si>
    <t xml:space="preserve">A47001961</t>
  </si>
  <si>
    <t xml:space="preserve">https://contrataciondelestado.es/wps/poc?uri=deeplink:detalle_licitacion&amp;idEvl=hG8171vkqRyiEJrVRqloyA%3D%3D</t>
  </si>
  <si>
    <t xml:space="preserve">2021/T00013</t>
  </si>
  <si>
    <t xml:space="preserve">Suministro e instalación de un equipo Raman AFM- TERS/TEPL para el edificio LUCIA de la Universidad de Valladolid</t>
  </si>
  <si>
    <t xml:space="preserve">Infraestructuras en Red de Castilla y León (INFRARED), cofinanciadas por el Fondo Europeo de Desarrollo Regional (FEDER) en 2020. Petición concedida: IR2020-1-UVA09</t>
  </si>
  <si>
    <t xml:space="preserve">ALAVA INGENIEROS</t>
  </si>
  <si>
    <t xml:space="preserve">A28570190</t>
  </si>
  <si>
    <t xml:space="preserve">https://contrataciondelestado.es/wps/poc?uri=deeplink:detalle_licitacion&amp;idEvl=i9Qhsa0r0KiiEJrVRqloyA%3D%3D</t>
  </si>
  <si>
    <t xml:space="preserve">2021/S00061</t>
  </si>
  <si>
    <t xml:space="preserve">https://contrataciondelestado.es/wps/poc?uri=deeplink:detalle_licitacion&amp;idEvl=HylEaIND2VPnSoTX3z%2F7wA%3D%3D</t>
  </si>
  <si>
    <t xml:space="preserve">2021/S00068</t>
  </si>
  <si>
    <t xml:space="preserve">Redacción del Proyecto de Ejecución y de instalaciones de la 3ª fase (pista polideportiva cubierta, anexos y urbanización general), así como de los Estudios de Seguridad y Salud que de ellos se deriven; la Dirección de Obra, la Dirección de Ejecución y la Dirección de instalaciones y la Coordinación de Seguridad y Salud correspondiente</t>
  </si>
  <si>
    <t xml:space="preserve">https://contrataciondelestado.es/wps/poc?uri=deeplink:detalle_licitacion&amp;idEvl=ZHFvoaL1u%2FLnSoTX3z%2F7wA%3D%3D</t>
  </si>
  <si>
    <t xml:space="preserve">2021/T00070</t>
  </si>
  <si>
    <t xml:space="preserve">Soporte y mantenimiento de las licencias de VMWARE que utiliza la Universidad de Valladolid en su infraestructura de virtualización, basada en productos de VMWARE (vSPHERE y v CENTER)</t>
  </si>
  <si>
    <t xml:space="preserve">Valnera Consultoría y Sistemas S.L.</t>
  </si>
  <si>
    <t xml:space="preserve">B39505367</t>
  </si>
  <si>
    <t xml:space="preserve">https://contrataciondelestado.es/wps/poc?uri=deeplink:detalle_licitacion&amp;idEvl=0pzWGqoB00ESugstABGr5A%3D%3D</t>
  </si>
  <si>
    <t xml:space="preserve">2021/P00060</t>
  </si>
  <si>
    <t xml:space="preserve">Contratación de póliza de seguro multirriesgo patrimonial para la Universidad de Valladolid</t>
  </si>
  <si>
    <t xml:space="preserve">GENERALI España, S.A. de Seguros y Reaseguros</t>
  </si>
  <si>
    <t xml:space="preserve">A28007268</t>
  </si>
  <si>
    <t xml:space="preserve">https://contrataciondelestado.es/wps/poc?uri=deeplink:detalle_licitacion&amp;idEvl=EDjSaOaLebMBPRBxZ4nJ%2Fg%3D%3D</t>
  </si>
  <si>
    <t xml:space="preserve">2021/T00072</t>
  </si>
  <si>
    <t xml:space="preserve">https://contrataciondelestado.es/wps/poc?uri=deeplink:detalle_licitacion&amp;idEvl=roJcbwCFldNvYnTkQN0%2FZA%3D%3D</t>
  </si>
  <si>
    <t xml:space="preserve">2021/T00012</t>
  </si>
  <si>
    <t xml:space="preserve">Suministro e instalación de un espectrómetro isoMRR</t>
  </si>
  <si>
    <t xml:space="preserve">Manual y/o Electrónica</t>
  </si>
  <si>
    <t xml:space="preserve">Infraestructuras en red de Castilla y León (INFRARED) cofinanciadas por el Fondo Europeo de Desarrollo Regional (FEDER) Petición IR2020-1-UVA02</t>
  </si>
  <si>
    <t xml:space="preserve">BRIGHTSPEC, INC.</t>
  </si>
  <si>
    <t xml:space="preserve">461559168</t>
  </si>
  <si>
    <t xml:space="preserve">https://contrataciondelestado.es/wps/poc?uri=deeplink:detalle_licitacion&amp;idEvl=KtGZZisxDb9vYnTkQN0%2FZA%3D%3D</t>
  </si>
  <si>
    <t xml:space="preserve">2021/T00056</t>
  </si>
  <si>
    <t xml:space="preserve">Suministro e instalación de un espectrofotómetro de infrarrojo para el Departamento de Química Orgánica de la Facultad de Ciencias de la Universidad de Valladolid</t>
  </si>
  <si>
    <t xml:space="preserve">Bruker Española, S.A.</t>
  </si>
  <si>
    <t xml:space="preserve">A28315539</t>
  </si>
  <si>
    <t xml:space="preserve">https://contrataciondelestado.es/wps/poc?uri=deeplink:detalle_licitacion&amp;idEvl=xvW%2FWyLPQ1wBPRBxZ4nJ%2Fg%3D%3D</t>
  </si>
  <si>
    <t xml:space="preserve">2021/T00063</t>
  </si>
  <si>
    <t xml:space="preserve">Adquisición del derecho de uso por un plazo de 3 años de 13.000 licencias antiplagio del software TURNITIN para la Universidad de Valladolid.</t>
  </si>
  <si>
    <t xml:space="preserve">Manual</t>
  </si>
  <si>
    <t xml:space="preserve">https://contrataciondelestado.es/wps/poc?uri=deeplink:detalle_licitacion&amp;idEvl=pKlcjUtqseOXQV0WE7lYPw%3D%3D</t>
  </si>
  <si>
    <t xml:space="preserve">2021/T00055</t>
  </si>
  <si>
    <t xml:space="preserve">Suministro e instalación de un espectrofluorímetro para caracterización de compuestos disueltos, sólidos y en capa fina en el Departamento de Química Física y Química Inorgánica de la Universidad de Valladolid</t>
  </si>
  <si>
    <t xml:space="preserve">AGILENT TECHNOLOGIES SPAIN SL</t>
  </si>
  <si>
    <t xml:space="preserve">https://contrataciondelestado.es/wps/poc?uri=deeplink:detalle_licitacion&amp;idEvl=I6juuHgM0KGXQV0WE7lYPw%3D%3D</t>
  </si>
  <si>
    <t xml:space="preserve">2021/T00001</t>
  </si>
  <si>
    <t xml:space="preserve">Suministro de gas natural a diferentes dependencias de la Universidad de Valladolid y la Fundación General de la Universidad de Valladolid. Basado en el Acuerdo Marco para la homologación del suministro de gas natural canalizado destinado a los puntos de suministro de instalaciones utilizadas por la administración de la Comunidad de Castilla y León y entidades adheridas, código de expediente M2018/001948</t>
  </si>
  <si>
    <t xml:space="preserve">Derivado de acuerdo marco</t>
  </si>
  <si>
    <t xml:space="preserve">GAS NATURAL COMERCIALIZADORA, S.A.</t>
  </si>
  <si>
    <t xml:space="preserve">A61797536</t>
  </si>
  <si>
    <t xml:space="preserve">https://contrataciondelestado.es/wps/poc?uri=deeplink:detalle_licitacion&amp;idEvl=RGMq5qV8V59vYnTkQN0%2FZA%3D%3D</t>
  </si>
  <si>
    <t xml:space="preserve">2021/T00045</t>
  </si>
  <si>
    <t xml:space="preserve">Suministro de PC de sobremesa para distintas unidades de la Universidad de Valladolid</t>
  </si>
  <si>
    <t xml:space="preserve">62 PC sobremesa de gama alta</t>
  </si>
  <si>
    <t xml:space="preserve">2021/T00045-1</t>
  </si>
  <si>
    <t xml:space="preserve">UNIVERTIA SL</t>
  </si>
  <si>
    <t xml:space="preserve">b23639248</t>
  </si>
  <si>
    <t xml:space="preserve">40 PC sobremesa gama media-alta</t>
  </si>
  <si>
    <t xml:space="preserve">2021/T00045-2</t>
  </si>
  <si>
    <t xml:space="preserve">238 PC sobremesa gama media</t>
  </si>
  <si>
    <t xml:space="preserve">2021/T00045-3</t>
  </si>
  <si>
    <t xml:space="preserve">https://contrataciondelestado.es/wps/poc?uri=deeplink:detalle_licitacion&amp;idEvl=4Z%2BvLXWgAdJvYnTkQN0%2FZA%3D%3D</t>
  </si>
  <si>
    <t xml:space="preserve">2020/P00042</t>
  </si>
  <si>
    <t xml:space="preserve">Contratación de pólizas de seguro para la Universidad de Valladolid</t>
  </si>
  <si>
    <t xml:space="preserve">66516400</t>
  </si>
  <si>
    <t xml:space="preserve">Servicios de seguros de responsabilidad civil general</t>
  </si>
  <si>
    <t xml:space="preserve">66514110</t>
  </si>
  <si>
    <t xml:space="preserve">Servicios de seguros de automóviles</t>
  </si>
  <si>
    <t xml:space="preserve">66515000</t>
  </si>
  <si>
    <t xml:space="preserve">Servicios de seguros de daños</t>
  </si>
  <si>
    <t xml:space="preserve">Póliza de seguro multirriesgo patrimonial</t>
  </si>
  <si>
    <t xml:space="preserve">Póliza de seguro de responsabilidad civil/patrimonial general</t>
  </si>
  <si>
    <t xml:space="preserve">2020/P00042-2</t>
  </si>
  <si>
    <t xml:space="preserve">GENERALI ESPAÑA SA DE SEGUROS Y REASEGUROS</t>
  </si>
  <si>
    <t xml:space="preserve">Póliza de accidentes para becarios y colaboradores, incluidos los alumnos, con ocasión de realización de prácticas y alumnos que cursan estudios de títulos propios</t>
  </si>
  <si>
    <t xml:space="preserve">2020/P00042-3</t>
  </si>
  <si>
    <t xml:space="preserve">CASER SEGUROS, SA</t>
  </si>
  <si>
    <t xml:space="preserve">A28013050</t>
  </si>
  <si>
    <t xml:space="preserve">Póliza de seguro de automóviles</t>
  </si>
  <si>
    <t xml:space="preserve">2020/P00042-4</t>
  </si>
  <si>
    <t xml:space="preserve">https://contrataciondelestado.es/wps/poc?uri=deeplink:detalle_licitacion&amp;idEvl=XEIzNIN%2BGeUuf4aBO%2BvQlQ%3D%3D</t>
  </si>
  <si>
    <t xml:space="preserve">2021/S00059</t>
  </si>
  <si>
    <t xml:space="preserve">Servicio de control de acceso e información durante las visitas al edificio LUCIA de la Universidad de Valladolid</t>
  </si>
  <si>
    <t xml:space="preserve">ANDANZA EMPLEA S.L</t>
  </si>
  <si>
    <t xml:space="preserve">B13535331</t>
  </si>
  <si>
    <t xml:space="preserve">https://contrataciondelestado.es/wps/poc?uri=deeplink:detalle_licitacion&amp;idEvl=q6Yv%2Fih5MXHnSoTX3z%2F7wA%3D%3D</t>
  </si>
  <si>
    <t xml:space="preserve">2021/CS00058</t>
  </si>
  <si>
    <t xml:space="preserve">Explotación del servicio de reprografía e impresión en el edificio Aulario la Facultad de Ciencias/Biblioteca del Campus Miguel Delibes, de la Universidad de Valladolid.</t>
  </si>
  <si>
    <t xml:space="preserve">La subcontratación solo será posible en prestaciones accesorias, resultándole de aplicación la regulación establecida en los artículos 215, 216 y 217 de la LCSP.
</t>
  </si>
  <si>
    <t xml:space="preserve">ALPA COPIADORAS</t>
  </si>
  <si>
    <t xml:space="preserve">B47403043</t>
  </si>
  <si>
    <t xml:space="preserve">https://contrataciondelestado.es/wps/poc?uri=deeplink:detalle_licitacion&amp;idEvl=9Q6tXKIxlJ2iEJrVRqloyA%3D%3D</t>
  </si>
  <si>
    <t xml:space="preserve">2021/S00053</t>
  </si>
  <si>
    <t xml:space="preserve">Servicio de mantenimiento de la plataforma UXXI-ECONÓMICO para la Universidad de Valladolid.</t>
  </si>
  <si>
    <t xml:space="preserve">UNIVERSITAS XXI SOLUCIONES Y TECNOLOGIA PARA LA UNIVERSIDAD, S.A.</t>
  </si>
  <si>
    <t xml:space="preserve">A80897770</t>
  </si>
  <si>
    <t xml:space="preserve">https://contrataciondelestado.es/wps/poc?uri=deeplink:detalle_licitacion&amp;idEvl=DaqmGwljVw0uf4aBO%2BvQlQ%3D%3D</t>
  </si>
  <si>
    <t xml:space="preserve">2021/CS00042</t>
  </si>
  <si>
    <t xml:space="preserve">https://contrataciondelestado.es/wps/poc?uri=deeplink:detalle_licitacion&amp;idEvl=COGjGUXoBtmXQV0WE7lYPw%3D%3D</t>
  </si>
  <si>
    <t xml:space="preserve">2021/T00029</t>
  </si>
  <si>
    <t xml:space="preserve">Suministro e instalación de mobiliario técnico para la realización de prácticas profesionalizadoras de Óptica y Optometría en la Universidad de Valladolid.</t>
  </si>
  <si>
    <t xml:space="preserve">TOPCON ESPAÑA, S.A.</t>
  </si>
  <si>
    <t xml:space="preserve">A58637851</t>
  </si>
  <si>
    <t xml:space="preserve">https://contrataciondelestado.es/wps/poc?uri=deeplink:detalle_licitacion&amp;idEvl=tv7Mu1ENSXd7h85%2Fpmmsfw%3D%3D</t>
  </si>
  <si>
    <t xml:space="preserve">2021/CS00036</t>
  </si>
  <si>
    <t xml:space="preserve">Servicio de venta de regalos institucionales y para el diseño, elaboración y distribución de productos publicitarios de promoción institucional y publicidad corporativa de la Universidad de Valladolid, tanto en el ámbito universitario como en el mercado en general.</t>
  </si>
  <si>
    <t xml:space="preserve">GRAFICAS NARANJO, S.L.</t>
  </si>
  <si>
    <t xml:space="preserve">B97680920</t>
  </si>
  <si>
    <t xml:space="preserve">https://contrataciondelestado.es/wps/poc?uri=deeplink:detalle_licitacion&amp;idEvl=1bdtttIQjZd7h85%2Fpmmsfw%3D%3D</t>
  </si>
  <si>
    <t xml:space="preserve">2021/T00038</t>
  </si>
  <si>
    <t xml:space="preserve">Suministro e instalación de un sistema audiovisual en la sala de juntas del Palacio de Santa Cruz de la Universidad de Valladolid</t>
  </si>
  <si>
    <t xml:space="preserve">EMCO VIDEO INDUSTRIAL S.L.U</t>
  </si>
  <si>
    <t xml:space="preserve">B47370853</t>
  </si>
  <si>
    <t xml:space="preserve">https://contrataciondelestado.es/wps/poc?uri=deeplink:detalle_licitacion&amp;idEvl=%2FpUvMIgDgKASugstABGr5A%3D%3D</t>
  </si>
  <si>
    <t xml:space="preserve">2021/T00050</t>
  </si>
  <si>
    <t xml:space="preserve">Acuerdo Marco para la selección de suministradores, fijación de precios y establecimiento de aquellas bases que regirán los contratos derivados relativos al suministro de consumibles informáticos (cartuchos de tóner y de tinta) originales a las distintas unidades organizativas que la Universidad de Valladolid posee en la ciudad de Valladolid</t>
  </si>
  <si>
    <t xml:space="preserve">INFOPRODUCTS S.L.</t>
  </si>
  <si>
    <t xml:space="preserve">B98484512</t>
  </si>
  <si>
    <t xml:space="preserve">https://contrataciondelestado.es/wps/poc?uri=deeplink:detalle_licitacion&amp;idEvl=qBh6FTrZKpyrz3GQd5r6SQ%3D%3D</t>
  </si>
  <si>
    <t xml:space="preserve">2021/S00052</t>
  </si>
  <si>
    <t xml:space="preserve">Servicio de mantenimiento de la plataforma UXXI-Recursos Humanos par la Universidad de Valladolid.</t>
  </si>
  <si>
    <t xml:space="preserve">UNIVERSITAS XXI SOLUCIONES Y TECNOLOGÍA PARA LA UNIVERSIDAD, S.A.</t>
  </si>
  <si>
    <t xml:space="preserve">https://contrataciondelestado.es/wps/poc?uri=deeplink:detalle_licitacion&amp;idEvl=9noNjzrqlviXQV0WE7lYPw%3D%3D</t>
  </si>
  <si>
    <t xml:space="preserve">2021/O00004</t>
  </si>
  <si>
    <t xml:space="preserve">Reforma de la instalación térmica en la Biblioteca Reina Sofía de la Universidad de Valladolid</t>
  </si>
  <si>
    <t xml:space="preserve">Obras</t>
  </si>
  <si>
    <t xml:space="preserve">En el caso de que tenga previsto subcontratar, deberá comunicarlo por escrito tras la adjudicación del contrato y, a más tardar, cuando se inicie su ejecución</t>
  </si>
  <si>
    <t xml:space="preserve">FUGOROBA INSTALACIONES Y SERVICIOS, S.L.</t>
  </si>
  <si>
    <t xml:space="preserve">B47652227</t>
  </si>
  <si>
    <t xml:space="preserve">https://contrataciondelestado.es/wps/poc?uri=deeplink:detalle_licitacion&amp;idEvl=MbiYBXEj5oLnSoTX3z%2F7wA%3D%3D</t>
  </si>
  <si>
    <t xml:space="preserve">2021/T00057</t>
  </si>
  <si>
    <t xml:space="preserve">Alquiler del derecho de uso por un año de la plataforma Cisco Webex para la Universidad de Valladolid</t>
  </si>
  <si>
    <t xml:space="preserve">TELEFONICA SOLUCIONES DE INFORMATICA Y COMUNICACIONES DE ESPAÑA SA</t>
  </si>
  <si>
    <t xml:space="preserve">A78053147</t>
  </si>
  <si>
    <t xml:space="preserve">https://contrataciondelestado.es/wps/poc?uri=deeplink:detalle_licitacion&amp;idEvl=SGfcLcaeTcOmq21uxhbaVQ%3D%3D</t>
  </si>
  <si>
    <t xml:space="preserve">2021/T00024</t>
  </si>
  <si>
    <t xml:space="preserve">Suministro, instalación y puesta en marcha de una infraestructura hiperconvergente para albergar múltiples servicios electrónicos en la Universidad de Valladolid</t>
  </si>
  <si>
    <t xml:space="preserve">INETUM ESPAÑA S.A.</t>
  </si>
  <si>
    <t xml:space="preserve">A28855260</t>
  </si>
  <si>
    <t xml:space="preserve">https://contrataciondelestado.es/wps/poc?uri=deeplink:detalle_licitacion&amp;idEvl=qfsEeDNZyCPnSoTX3z%2F7wA%3D%3D</t>
  </si>
  <si>
    <t xml:space="preserve">2021/O00003</t>
  </si>
  <si>
    <t xml:space="preserve">Instalación de gas natural y reforma de la instalación térmica en los apartamentos de la Universidad de Valladolid en C/ Cárcel Corona, 6 de Valladolid</t>
  </si>
  <si>
    <t xml:space="preserve">2021/O0003</t>
  </si>
  <si>
    <t xml:space="preserve">INSTALACIÓN Y MANTENIMIENTO DE FRÍO Y CALOR S.L.</t>
  </si>
  <si>
    <t xml:space="preserve">B47311238</t>
  </si>
  <si>
    <t xml:space="preserve">https://contrataciondelestado.es/wps/poc?uri=deeplink:detalle_licitacion&amp;idEvl=ELRB7WojEIXnSoTX3z%2F7wA%3D%3D</t>
  </si>
  <si>
    <t xml:space="preserve">2021/T00054</t>
  </si>
  <si>
    <t xml:space="preserve">Suministro de licencias de Adobe Acrobat para la Universidad de Valladolid</t>
  </si>
  <si>
    <t xml:space="preserve">Software Científico S.L.</t>
  </si>
  <si>
    <t xml:space="preserve">B81258220</t>
  </si>
  <si>
    <t xml:space="preserve">https://contrataciondelestado.es/wps/poc?uri=deeplink:detalle_licitacion&amp;idEvl=ov0aK7xF7UcBPRBxZ4nJ%2Fg%3D%3D</t>
  </si>
  <si>
    <t xml:space="preserve">2021/T00046</t>
  </si>
  <si>
    <t xml:space="preserve">Suministro e instalación de un espectrofotómetro de absorción atómica de llama</t>
  </si>
  <si>
    <t xml:space="preserve">https://contrataciondelestado.es/wps/poc?uri=deeplink:detalle_licitacion&amp;idEvl=JW55RKgvv8qXQV0WE7lYPw%3D%3D</t>
  </si>
  <si>
    <t xml:space="preserve">2021/T00015</t>
  </si>
  <si>
    <t xml:space="preserve">Suministro e instalación de cuatro conmutadores para dar soporte a la plataforma de hiperconvergencia de la Universidad de Valladolid</t>
  </si>
  <si>
    <t xml:space="preserve">UNITRONICS COMUNICACIONES,S.A.</t>
  </si>
  <si>
    <t xml:space="preserve">A81356313</t>
  </si>
  <si>
    <t xml:space="preserve">https://contrataciondelestado.es/wps/poc?uri=deeplink:detalle_licitacion&amp;idEvl=%2FXCX6dkJTB%2BXQV0WE7lYPw%3D%3D</t>
  </si>
  <si>
    <t xml:space="preserve">2020/CSP00013</t>
  </si>
  <si>
    <t xml:space="preserve">Concesión del servicio de cafetería de la Facultad de Comercio de la Universidad de Valladolid</t>
  </si>
  <si>
    <t xml:space="preserve">JAHOSVA S.L.</t>
  </si>
  <si>
    <t xml:space="preserve">B47639604</t>
  </si>
  <si>
    <t xml:space="preserve">https://contrataciondelestado.es/wps/poc?uri=deeplink:detalle_licitacion&amp;idEvl=pX9fyL9eASfnSoTX3z%2F7wA%3D%3D</t>
  </si>
  <si>
    <t xml:space="preserve">2021/T00041</t>
  </si>
  <si>
    <t xml:space="preserve">Suministro de PC portátiles y monitores para distintas unidades de la Universidad de Valladolid</t>
  </si>
  <si>
    <t xml:space="preserve">30213100</t>
  </si>
  <si>
    <t xml:space="preserve">Ordenadores portátiles</t>
  </si>
  <si>
    <t xml:space="preserve">24 PC portátiles de gama alta</t>
  </si>
  <si>
    <t xml:space="preserve">2021/T00041-1</t>
  </si>
  <si>
    <t xml:space="preserve">12 PC portátiles de gama media</t>
  </si>
  <si>
    <t xml:space="preserve">2021/T00041-2</t>
  </si>
  <si>
    <t xml:space="preserve">SIL THEHPSHOP SL</t>
  </si>
  <si>
    <t xml:space="preserve">B86206844</t>
  </si>
  <si>
    <t xml:space="preserve">156 Monitores de 22 pulgadas</t>
  </si>
  <si>
    <t xml:space="preserve">2021/T00041-3</t>
  </si>
  <si>
    <t xml:space="preserve">TEKNOSERVICE S.L.</t>
  </si>
  <si>
    <t xml:space="preserve">B41485228</t>
  </si>
  <si>
    <t xml:space="preserve">70 Monitores de 24 pulgadas</t>
  </si>
  <si>
    <t xml:space="preserve">2021/T00041-4</t>
  </si>
  <si>
    <t xml:space="preserve">INFO WORLD WHITE WEB S.L.</t>
  </si>
  <si>
    <t xml:space="preserve">B97137129</t>
  </si>
  <si>
    <t xml:space="preserve">https://contrataciondelestado.es/wps/poc?uri=deeplink:detalle_licitacion&amp;idEvl=Mv1KbDRplvqrz3GQd5r6SQ%3D%3D</t>
  </si>
  <si>
    <t xml:space="preserve">2021/P00032</t>
  </si>
  <si>
    <t xml:space="preserve">Acceso en línea a la plataforma de revistas electrónicas de Science Direct Freedom Collection de la Editorial ELSERVIER</t>
  </si>
  <si>
    <t xml:space="preserve">Privado</t>
  </si>
  <si>
    <t xml:space="preserve">ELSEVIER, B.V.</t>
  </si>
  <si>
    <t xml:space="preserve">NL005033019B01</t>
  </si>
  <si>
    <t xml:space="preserve">https://contrataciondelestado.es/wps/poc?uri=deeplink:detalle_licitacion&amp;idEvl=JaR70FY9pduiEJrVRqloyA%3D%3D</t>
  </si>
  <si>
    <t xml:space="preserve">2021/S00031</t>
  </si>
  <si>
    <t xml:space="preserve">Servicios técnicos para la obtención de la certificación LEED, gestionada por “United States Green Building Council” del edificio para la Sede Mergelina de la Escuela de Ingenierías Industriales de la Universidad de Valladolid</t>
  </si>
  <si>
    <t xml:space="preserve">VEGA INGENIERIA SL</t>
  </si>
  <si>
    <t xml:space="preserve">B47586904</t>
  </si>
  <si>
    <t xml:space="preserve">https://contrataciondelestado.es/wps/poc?uri=deeplink:detalle_licitacion&amp;idEvl=XAv%2FH%2BnZuI8SugstABGr5A%3D%3D</t>
  </si>
  <si>
    <t xml:space="preserve">2021/CSP00034</t>
  </si>
  <si>
    <t xml:space="preserve">https://contrataciondelestado.es/wps/poc?uri=deeplink:detalle_licitacion&amp;idEvl=A6%2FKG%2BC%2BK1Smq21uxhbaVQ%3D%3D</t>
  </si>
  <si>
    <t xml:space="preserve">2021/S00035</t>
  </si>
  <si>
    <t xml:space="preserve">Servicio de publicidad de contenidos editoriales de la UVa en papel, en medios digitales y en RRSS en el periódico El Norte de Castilla</t>
  </si>
  <si>
    <t xml:space="preserve">EL NORTE DE CASTILLA, S.A.</t>
  </si>
  <si>
    <t xml:space="preserve">A47000427</t>
  </si>
  <si>
    <t xml:space="preserve">https://contrataciondelestado.es/wps/poc?uri=deeplink:detalle_licitacion&amp;idEvl=QxCUZDnsPztvYnTkQN0%2FZA%3D%3D</t>
  </si>
  <si>
    <t xml:space="preserve">2021/S00044</t>
  </si>
  <si>
    <t xml:space="preserve">Servicio de mantenimiento de dos equipos de purificación de agua y suministro de los consumibles asociados al mantenimiento, en el Laboratorio de Técnicas Instrumentales (LTI) de la Universidad de Valladolid</t>
  </si>
  <si>
    <t xml:space="preserve">MERCK LIFE SCIENCE, S.L.U.</t>
  </si>
  <si>
    <t xml:space="preserve">B79184115</t>
  </si>
  <si>
    <t xml:space="preserve">https://contrataciondelestado.es/wps/poc?uri=deeplink:detalle_licitacion&amp;idEvl=eQdaNtXEU5UBPRBxZ4nJ%2Fg%3D%3D</t>
  </si>
  <si>
    <t xml:space="preserve">2021/T00040</t>
  </si>
  <si>
    <t xml:space="preserve">Adquisición e instalación del algoritmo GRASP en la infraestructura informática del Grupo de Óptica Atmosférica y su conexión con el sistema CAELIS para la Universidad de Valladolid</t>
  </si>
  <si>
    <t xml:space="preserve">GRASP SPAIN S.L.</t>
  </si>
  <si>
    <t xml:space="preserve">B02968923</t>
  </si>
  <si>
    <t xml:space="preserve">https://contrataciondelestado.es/wps/poc?uri=deeplink:detalle_licitacion&amp;idEvl=dG41gkZeTtOiEJrVRqloyA%3D%3D</t>
  </si>
  <si>
    <t xml:space="preserve">2021/T00023</t>
  </si>
  <si>
    <t xml:space="preserve">Suministro e instalación de cortinas para las ventanas del edificio Mergelina de la Escuela de Ingenierías Industriales de la Universidad de Valladolid</t>
  </si>
  <si>
    <t xml:space="preserve">En el caso que tenga previsto subcontratar, deberá comunicarlo por escrito tras la adjudicación del contrato y, a más tardar, cuando inicie su ejecución.
No existe tarea crítica que no admita subcontratación</t>
  </si>
  <si>
    <t xml:space="preserve">Spacio Valladolid S.A</t>
  </si>
  <si>
    <t xml:space="preserve">A47030598</t>
  </si>
  <si>
    <t xml:space="preserve">https://contrataciondelestado.es/wps/poc?uri=deeplink:detalle_licitacion&amp;idEvl=ilmSXgyG%2FZiXQV0WE7lYPw%3D%3D</t>
  </si>
  <si>
    <t xml:space="preserve">2021/S00039</t>
  </si>
  <si>
    <t xml:space="preserve">Servicio de mudanza para traslado interno de mobiliario y material de laboratorio, entre el edificio Francisco Mendizábal y el de Paseo del Cauce y la zona reformada del edificio Mergelina de la Escuela de Ingenierías Industriales de la Universidad de Valladolid.</t>
  </si>
  <si>
    <t xml:space="preserve">CASTILLA Y LEÓN NTERNATIONAL MOVERS, S.L.</t>
  </si>
  <si>
    <t xml:space="preserve">B47690961</t>
  </si>
  <si>
    <t xml:space="preserve">https://contrataciondelestado.es/wps/poc?uri=deeplink:detalle_licitacion&amp;idEvl=%2BFyjgeu6THIBPRBxZ4nJ%2Fg%3D%3D</t>
  </si>
  <si>
    <t xml:space="preserve">2021/T00037</t>
  </si>
  <si>
    <t xml:space="preserve">Adquisición e instalación de un escáner CopiBook en la Biblioteca Histórica de la Universidad de Valladolid</t>
  </si>
  <si>
    <t xml:space="preserve">Libnova S.L.</t>
  </si>
  <si>
    <t xml:space="preserve">B85846319</t>
  </si>
  <si>
    <t xml:space="preserve">https://contrataciondelestado.es/wps/poc?uri=deeplink:detalle_licitacion&amp;idEvl=TkkgUVp7KSUSugstABGr5A%3D%3D</t>
  </si>
  <si>
    <t xml:space="preserve">2021/V00001</t>
  </si>
  <si>
    <t xml:space="preserve">Enajenación mediante tercera subasta del apartamento sito en Benidorm (Alicante), Avenida de la Armada Española 20, 4ºG, propiedad de la Universidad de Valladolid</t>
  </si>
  <si>
    <t xml:space="preserve">Patrimonial</t>
  </si>
  <si>
    <t xml:space="preserve">ES521 - Alicante/Alacant</t>
  </si>
  <si>
    <t xml:space="preserve">Alicante/Alacant</t>
  </si>
  <si>
    <t xml:space="preserve">38.34548705</t>
  </si>
  <si>
    <t xml:space="preserve">-0.4831832</t>
  </si>
  <si>
    <t xml:space="preserve">Ángel y Manuel Aragonés Corrales</t>
  </si>
  <si>
    <t xml:space="preserve">Licitadores al 50%</t>
  </si>
  <si>
    <t xml:space="preserve">https://contrataciondelestado.es/wps/poc?uri=deeplink:detalle_licitacion&amp;idEvl=F0I2I5IxMspvYnTkQN0%2FZA%3D%3D</t>
  </si>
  <si>
    <t xml:space="preserve">2021/S00025</t>
  </si>
  <si>
    <t xml:space="preserve">Servicio de mantenimiento preventivo, reparación y puesta a punto de equipos que conforman la infraestructura de la Unidad de Microscopia Avanzada.</t>
  </si>
  <si>
    <t xml:space="preserve">IZASA SCIENTIFIC, SLU</t>
  </si>
  <si>
    <t xml:space="preserve">B66350281</t>
  </si>
  <si>
    <t xml:space="preserve">https://contrataciondelestado.es/wps/poc?uri=deeplink:detalle_licitacion&amp;idEvl=ml4EWV2kIUbnSoTX3z%2F7wA%3D%3D</t>
  </si>
  <si>
    <t xml:space="preserve">2021/T00047</t>
  </si>
  <si>
    <t xml:space="preserve">Suministro de un módulo de trauma para simulador y entorno de videograbación en la Facultad de Medicina de la Universidad de Valladolid</t>
  </si>
  <si>
    <t xml:space="preserve">Desistimiento</t>
  </si>
  <si>
    <t xml:space="preserve">https://contrataciondelestado.es/wps/poc?uri=deeplink:detalle_licitacion&amp;idEvl=Vu5X5Iyar7DnSoTX3z%2F7wA%3D%3D</t>
  </si>
  <si>
    <t xml:space="preserve">2021/S00033</t>
  </si>
  <si>
    <t xml:space="preserve">Servicio de publicidad de contenidos editoriales de la UVa en los soportes de la Cadena SER  de Castilla y León</t>
  </si>
  <si>
    <t xml:space="preserve">SOCIEDAD ESPAÑOLA DE RADIODIFUSIÓN, SLU (CADENA SER CASTILLA Y LEÓN)</t>
  </si>
  <si>
    <t xml:space="preserve">B28016970</t>
  </si>
  <si>
    <t xml:space="preserve">https://contrataciondelestado.es/wps/poc?uri=deeplink:detalle_licitacion&amp;idEvl=AiPZjMTcQeSmq21uxhbaVQ%3D%3D</t>
  </si>
  <si>
    <t xml:space="preserve">2021/T00003</t>
  </si>
  <si>
    <t xml:space="preserve">Suministro e instalación de un citómetro espectral de cinco láseres para el Instituto de Biología y Genética Molecular de la Universidad de Valladolid</t>
  </si>
  <si>
    <t xml:space="preserve">Infraestructuras en red de Castilla y León (INFRARED) cofinanciadas por el Fondo Europeo de Desarrollo Regional (FEDER)</t>
  </si>
  <si>
    <t xml:space="preserve">PALEX MEDICAL, S.A.</t>
  </si>
  <si>
    <t xml:space="preserve">A58710740</t>
  </si>
  <si>
    <t xml:space="preserve">https://contrataciondelestado.es/wps/poc?uri=deeplink:detalle_licitacion&amp;idEvl=drHtix7ecdF7h85%2Fpmmsfw%3D%3D</t>
  </si>
  <si>
    <t xml:space="preserve">2021/T00010</t>
  </si>
  <si>
    <t xml:space="preserve">Suministro e instalación de una plataforma de alta resolución para análisis microscópico de muestras en portaobjetos con capacidad para digitalización y procesado semiautomático de series continuas de hasta 100 muestras</t>
  </si>
  <si>
    <t xml:space="preserve">Infraestructuras en red de Castilla y León (INFRARED) cofinanciadas por el Fondo Europeo de Desarrollo Regional (FEDER) Petición IR2020-1-UVA08</t>
  </si>
  <si>
    <t xml:space="preserve">CARL ZEISS IBERIA SL</t>
  </si>
  <si>
    <t xml:space="preserve">B84724632</t>
  </si>
  <si>
    <t xml:space="preserve">https://contrataciondelestado.es/wps/poc?uri=deeplink:detalle_licitacion&amp;idEvl=rcKei319eqKiEJrVRqloyA%3D%3D</t>
  </si>
  <si>
    <t xml:space="preserve">2021/S00026</t>
  </si>
  <si>
    <t xml:space="preserve">Servicio de mantenimiento de la piscina de la Universidad de Valladolid en las instalaciones deportivas de Fuente la Mora</t>
  </si>
  <si>
    <t xml:space="preserve">El contratista deberá comunicar por escrito al órgano de contratación, tras la adjudicación del contrato y, a más tardar, cuando inicie la ejecución de éste, su intención de celebrar los subcontratos</t>
  </si>
  <si>
    <t xml:space="preserve">QUIMICOS LOS ABUELOS SL</t>
  </si>
  <si>
    <t xml:space="preserve">B47544689</t>
  </si>
  <si>
    <t xml:space="preserve">https://contrataciondelestado.es/wps/poc?uri=deeplink:detalle_licitacion&amp;idEvl=FL%2BjHv3QwLmmq21uxhbaVQ%3D%3D</t>
  </si>
  <si>
    <t xml:space="preserve">2020/T00043</t>
  </si>
  <si>
    <t xml:space="preserve">Suministro de reactivos para la realización de análisis de células mononucleares mediante citometría de masas.</t>
  </si>
  <si>
    <t xml:space="preserve">Orden 19/06/2020 Consejería de Educación de la Junta de Castilla y León por la que se concede una subvención a la UVa para financiar proyectos presentados por investigadores de Castilla y Léon al amparo de la Convocatoria de expresiones de interés para la financiación de proyectos de investigación sobre el SARS-VOC-2 y la enfermedad COVID-19 con cargo al Fondo COVID-19 del Instituto de Salud Carlos III.</t>
  </si>
  <si>
    <t xml:space="preserve">https://contrataciondelestado.es/wps/poc?uri=deeplink:detalle_licitacion&amp;idEvl=rMFsG6a6PiV7h85%2Fpmmsfw%3D%3D</t>
  </si>
  <si>
    <t xml:space="preserve">2021/S00002</t>
  </si>
  <si>
    <t xml:space="preserve">Servicio de mantenimiento, desarrollo y soporte de la plataforma de administración electrónica de la Universidad de Valladolid</t>
  </si>
  <si>
    <t xml:space="preserve">72600000</t>
  </si>
  <si>
    <t xml:space="preserve">Servicios de apoyo informático y de consultoría</t>
  </si>
  <si>
    <t xml:space="preserve">GLOBAL ROSETTA, S.L.U.</t>
  </si>
  <si>
    <t xml:space="preserve">B86867710</t>
  </si>
  <si>
    <t xml:space="preserve">https://contrataciondelestado.es/wps/poc?uri=deeplink:detalle_licitacion&amp;idEvl=7rdLV1%2FpCwwBPRBxZ4nJ%2Fg%3D%3D</t>
  </si>
  <si>
    <t xml:space="preserve">2021/O00002</t>
  </si>
  <si>
    <t xml:space="preserve">Sustitución de ascensores del Colegio Mayor Santa Cruz Femenino de la Universidad de Valladolid</t>
  </si>
  <si>
    <t xml:space="preserve">Orona S. Coop.</t>
  </si>
  <si>
    <t xml:space="preserve">F20025318</t>
  </si>
  <si>
    <t xml:space="preserve">https://contrataciondelestado.es/wps/poc?uri=deeplink:detalle_licitacion&amp;idEvl=mtsLpRuh37ymq21uxhbaVQ%3D%3D</t>
  </si>
  <si>
    <t xml:space="preserve">2021/O00001</t>
  </si>
  <si>
    <t xml:space="preserve">Fase IV de desarrollo del proyecto de reforma global del Colegio Mayor Santa Cruz Femenino de la Universidad de Valladolid. Reforma de 20 dormitorios</t>
  </si>
  <si>
    <t xml:space="preserve">45261410</t>
  </si>
  <si>
    <t xml:space="preserve">Trabajos de aislamiento para tejados</t>
  </si>
  <si>
    <t xml:space="preserve">REHABILITACION CONSTRUCCION PROMOCION NUCLEO, S.A.</t>
  </si>
  <si>
    <t xml:space="preserve">A47042502</t>
  </si>
  <si>
    <t xml:space="preserve">https://contrataciondelestado.es/wps/poc?uri=deeplink:detalle_licitacion&amp;idEvl=Y16Ig2b%2BZ2d7h85%2Fpmmsfw%3D%3D</t>
  </si>
  <si>
    <t xml:space="preserve">2021/S00027</t>
  </si>
  <si>
    <t xml:space="preserve">Servicio de auditoría para la realización de control de primer nivel para el proyecto COMFOR-SUDOE, SOE4/P1/E1012, “Gestión integrada e inteligente de bosques complejos y plantaciones mixtas del SUDOE“, en el que participa la Universidad de Valladolid como entidad beneficiaria</t>
  </si>
  <si>
    <t xml:space="preserve">Fondos FEDER dentro del programa INTERREG-SUDOE</t>
  </si>
  <si>
    <t xml:space="preserve">Atlas Auditoría y Consultoría S.L.P.</t>
  </si>
  <si>
    <t xml:space="preserve">B01596337</t>
  </si>
  <si>
    <t xml:space="preserve">https://contrataciondelestado.es/wps/poc?uri=deeplink:detalle_licitacion&amp;idEvl=REC6ycHwyhXnSoTX3z%2F7wA%3D%3D</t>
  </si>
  <si>
    <t xml:space="preserve">2021/T00014</t>
  </si>
  <si>
    <t xml:space="preserve">Suministro e instalación de Equipos para los Laboratorios Audiovisuales de la Fase II del Campus María Zambrano de la Universidad de Valladolid en Segovia</t>
  </si>
  <si>
    <t xml:space="preserve">https://contrataciondelestado.es/wps/poc?uri=deeplink:detalle_licitacion&amp;idEvl=UbpLXpfwulXnSoTX3z%2F7wA%3D%3D</t>
  </si>
  <si>
    <t xml:space="preserve">2021/S00022</t>
  </si>
  <si>
    <t xml:space="preserve">Servicio de mudanza para traslado interno de mobiliario y material de laboratorio, entre la zona sin reformar y la reformada del Edificio Mergelina de la Escuela de Ingenierías Industriales de la Universidad de Valladolid.</t>
  </si>
  <si>
    <t xml:space="preserve">https://contrataciondelestado.es/wps/poc?uri=deeplink:detalle_licitacion&amp;idEvl=J7I3HJorpGaXQV0WE7lYPw%3D%3D</t>
  </si>
  <si>
    <t xml:space="preserve">2021/T00018</t>
  </si>
  <si>
    <t xml:space="preserve">Suministro e instalación de telones para absorción acústica en el Salón de Actos de la Fase II del Campus María Zambrano de la Universidad de Valladolid en Segovia</t>
  </si>
  <si>
    <t xml:space="preserve">44115810</t>
  </si>
  <si>
    <t xml:space="preserve">Rieles para cortinas y cortinajes</t>
  </si>
  <si>
    <t xml:space="preserve">CINETRONICA, SL</t>
  </si>
  <si>
    <t xml:space="preserve">B95042867</t>
  </si>
  <si>
    <t xml:space="preserve">https://contrataciondelestado.es/wps/poc?uri=deeplink:detalle_licitacion&amp;idEvl=E4%2FnvZdnrwqXQV0WE7lYPw%3D%3D</t>
  </si>
  <si>
    <t xml:space="preserve">2021/S00006</t>
  </si>
  <si>
    <t xml:space="preserve">Mantenimiento, actualización y ampliación de Archidoc para el Archivo Universitario de la Universidad de Valladolid</t>
  </si>
  <si>
    <t xml:space="preserve">72200000</t>
  </si>
  <si>
    <t xml:space="preserve">Servicios de programación de software y de consultoría</t>
  </si>
  <si>
    <t xml:space="preserve">INETUM ESPAÑA SA</t>
  </si>
  <si>
    <t xml:space="preserve">https://contrataciondelestado.es/wps/poc?uri=deeplink:detalle_licitacion&amp;idEvl=k3aVSbliSVASugstABGr5A%3D%3D</t>
  </si>
  <si>
    <t xml:space="preserve">2018/T00091</t>
  </si>
  <si>
    <t xml:space="preserve">Adquisición del derecho de uso por un plazo de 3 años de 8.700 licencias antiplagio del software TURNITIN para la Universidad de Valladolid</t>
  </si>
  <si>
    <t xml:space="preserve">2018T00091</t>
  </si>
  <si>
    <t xml:space="preserve">TURNITIN LLC</t>
  </si>
  <si>
    <t xml:space="preserve">EX1330861</t>
  </si>
  <si>
    <t xml:space="preserve">https://contrataciondelestado.es/wps/poc?uri=deeplink:detalle_licitacion&amp;idEvl=ElRozPeUUJKXQV0WE7lYPw%3D%3D</t>
  </si>
  <si>
    <t xml:space="preserve">2021/T00019</t>
  </si>
  <si>
    <t xml:space="preserve">Suministro e instalación de equipos para la ampliación del sistema de copias de seguridad en los CPD de la Universidad de Valladolid</t>
  </si>
  <si>
    <t xml:space="preserve">AVENET IT S.L.</t>
  </si>
  <si>
    <t xml:space="preserve">B47645312</t>
  </si>
  <si>
    <t xml:space="preserve">https://contrataciondelestado.es/wps/poc?uri=deeplink:detalle_licitacion&amp;idEvl=XUGFBVB4JFgBPRBxZ4nJ%2Fg%3D%3D</t>
  </si>
  <si>
    <t xml:space="preserve">2020/O00003</t>
  </si>
  <si>
    <t xml:space="preserve">Adecuación de espacios para aulas y despachos en la Facultad de Ciencias Económicas y Empresariales de la Universidad de Valladolid</t>
  </si>
  <si>
    <t xml:space="preserve">URSA INFRAESTRUCTURAS, S.L.</t>
  </si>
  <si>
    <t xml:space="preserve">B30912273</t>
  </si>
  <si>
    <t xml:space="preserve">https://contrataciondelestado.es/wps/poc?uri=deeplink:detalle_licitacion&amp;idEvl=pIriwrfr4aXnSoTX3z%2F7wA%3D%3D</t>
  </si>
  <si>
    <t xml:space="preserve">2021/T00008</t>
  </si>
  <si>
    <t xml:space="preserve">Suministro, instalación y puesta en funcionamiento de un analizador metabólico a tiempo real en los Laboratorios del IBGM de la UVa.</t>
  </si>
  <si>
    <t xml:space="preserve">Financiación Fondos Unión Europea. Infraestructuras en Red Castilla y León (INFRARED) cofinanciada por FEDER 2020. Petición IR2020-1-UVA 05</t>
  </si>
  <si>
    <t xml:space="preserve">AGILENT TECHNOLOGIES SPAIN, S.L.</t>
  </si>
  <si>
    <t xml:space="preserve">https://contrataciondelestado.es/wps/poc?uri=deeplink:detalle_licitacion&amp;idEvl=%2Fp82%2BWLhzIUuf4aBO%2BvQlQ%3D%3D</t>
  </si>
  <si>
    <t xml:space="preserve">2021/T00028</t>
  </si>
  <si>
    <t xml:space="preserve">Suministro de 10.000 mascarillas higiénicas reutilizables conforme normativa vigente para todos los empleados y empleadas públicas de la Universidad de Valladolid</t>
  </si>
  <si>
    <t xml:space="preserve">Emergencia</t>
  </si>
  <si>
    <t xml:space="preserve">VIRTO INDUSTRIAL S.L.</t>
  </si>
  <si>
    <t xml:space="preserve">B47015995</t>
  </si>
  <si>
    <t xml:space="preserve">https://contrataciondelestado.es/wps/poc?uri=deeplink:detalle_licitacion&amp;idEvl=yg0gjiHi20rnSoTX3z%2F7wA%3D%3D</t>
  </si>
  <si>
    <t xml:space="preserve">2021/T00009</t>
  </si>
  <si>
    <t xml:space="preserve">Alquiler de uso ilimitado mediante licencia campus TAH del paquete de software Matlab y Simulink para estudiantes y PDI de la Universidad de Valladolid</t>
  </si>
  <si>
    <t xml:space="preserve">THE MATHWORKS, SL</t>
  </si>
  <si>
    <t xml:space="preserve">B62205745</t>
  </si>
  <si>
    <t xml:space="preserve">https://contrataciondelestado.es/wps/poc?uri=deeplink:detalle_licitacion&amp;idEvl=VUizDEGsJV5vYnTkQN0%2FZA%3D%3D</t>
  </si>
  <si>
    <t xml:space="preserve">2020/T00010</t>
  </si>
  <si>
    <t xml:space="preserve">Suministro, instalación y puesta en marcha de mobiliario de laboratorios en el edificio Mergelina de la Escuela de Ingenierías Industriales de la Universidad de Valladolid</t>
  </si>
  <si>
    <t xml:space="preserve">Laboratorios de las plantas 0 y 1ª del Departamento de Ingeniería Química y Tecnología del Medio Ambiente</t>
  </si>
  <si>
    <t xml:space="preserve">2020/T00010-1</t>
  </si>
  <si>
    <t xml:space="preserve">Köttermann Systemlabor, S.A.</t>
  </si>
  <si>
    <t xml:space="preserve">A81429052</t>
  </si>
  <si>
    <t xml:space="preserve">Laboratorios de la planta 2ª del Departamento de Química Analítica</t>
  </si>
  <si>
    <t xml:space="preserve">2020/T00010-2</t>
  </si>
  <si>
    <t xml:space="preserve">ROMERO MUEBLES DE LABORATORIO S.A.</t>
  </si>
  <si>
    <t xml:space="preserve">A28476547</t>
  </si>
  <si>
    <t xml:space="preserve">Laboratorios de la planta 5ª del Departamento de Física Aplicada y Departamento de Física de la Materia Condensada</t>
  </si>
  <si>
    <t xml:space="preserve">2020/T00010-3</t>
  </si>
  <si>
    <t xml:space="preserve">https://contrataciondelestado.es/wps/poc?uri=deeplink:detalle_licitacion&amp;idEvl=rm%2BhrR6a9Vd7h85%2Fpmmsfw%3D%3D</t>
  </si>
  <si>
    <t xml:space="preserve">2020/S00058</t>
  </si>
  <si>
    <t xml:space="preserve">Mantenimiento de las zonas ajardinadas de diferentes centros de la Universidad de Valladolid</t>
  </si>
  <si>
    <t xml:space="preserve">2020/S00058-1</t>
  </si>
  <si>
    <t xml:space="preserve">LA CYCA PROJECTS AND SERVICES SL</t>
  </si>
  <si>
    <t xml:space="preserve">B63876494</t>
  </si>
  <si>
    <t xml:space="preserve">2020/S00058-2</t>
  </si>
  <si>
    <t xml:space="preserve">SERVICIOS AUXILIARES DE MANTENIMIENTO Y LIMPIEZA S.L.</t>
  </si>
  <si>
    <t xml:space="preserve">B47037577</t>
  </si>
  <si>
    <t xml:space="preserve">https://contrataciondelestado.es/wps/poc?uri=deeplink:detalle_licitacion&amp;idEvl=0vyGEVPHkZ%2FnSoTX3z%2F7wA%3D%3D</t>
  </si>
  <si>
    <t xml:space="preserve">2021/S00005</t>
  </si>
  <si>
    <t xml:space="preserve">Servicio de mantenimiento de los servidores de servicios centrales y unidades de almacenamiento del STIC no cubiertos por la garantía de otros contratos.</t>
  </si>
  <si>
    <t xml:space="preserve">Obligación de aportación inicial: En el caso de que tenga previsto subcontratar, deberá comunicarlo por escrito tras la adjudicación del contrato y, a más tardar, cuando inicie su ejecución.</t>
  </si>
  <si>
    <t xml:space="preserve">COS MANTENIMIENTO S.A.</t>
  </si>
  <si>
    <t xml:space="preserve">A81585838</t>
  </si>
  <si>
    <t xml:space="preserve">https://contrataciondelestado.es/wps/poc?uri=deeplink:detalle_licitacion&amp;idEvl=d90eqQtgyZ57h85%2Fpmmsfw%3D%3D</t>
  </si>
  <si>
    <t xml:space="preserve">2020/S00059</t>
  </si>
  <si>
    <t xml:space="preserve">Servicio de control e información, mediante auxiliares de servicios, en colegios mayores, residencias y museos de la Universidad de Valladolid</t>
  </si>
  <si>
    <t xml:space="preserve">Colegios mayores y residencias</t>
  </si>
  <si>
    <t xml:space="preserve">2020/S00059-1</t>
  </si>
  <si>
    <t xml:space="preserve">SERVICIOS INTEGRALES DE FINCAS URBANAS DE MADRID, S.L. (SIFU MADRID)</t>
  </si>
  <si>
    <t xml:space="preserve">B83345652</t>
  </si>
  <si>
    <t xml:space="preserve">Museo de la Universidad de Valladolid y salas donde se expone la colección de la Fundación Alberto Jiménez-Arellano Alonso</t>
  </si>
  <si>
    <t xml:space="preserve">2020/S00059-2</t>
  </si>
  <si>
    <t xml:space="preserve">https://contrataciondelestado.es/wps/poc?uri=deeplink:detalle_licitacion&amp;idEvl=wlUQINEnb6pvYnTkQN0%2FZA%3D%3D</t>
  </si>
  <si>
    <t xml:space="preserve">2021/T00016</t>
  </si>
  <si>
    <t xml:space="preserve">Derecho de uso de licencia anual de Blackboard Collaborate para la Universidad de Valladolid</t>
  </si>
  <si>
    <t xml:space="preserve">https://contrataciondelestado.es/wps/poc?uri=deeplink:detalle_licitacion&amp;idEvl=lp0XDv2tmwtvYnTkQN0%2FZA%3D%3D</t>
  </si>
  <si>
    <t xml:space="preserve">2021/T00021</t>
  </si>
  <si>
    <t xml:space="preserve">Suministro de 450 medidores de dióxido de carbono destinados a las aulas y otros espacios de los centros docentes de los cuatro campus de la Universidad de Valladolid como medida de prevención de la COVID-19</t>
  </si>
  <si>
    <t xml:space="preserve">CADIELSA VALLADOLID S.L.</t>
  </si>
  <si>
    <t xml:space="preserve">B47092283</t>
  </si>
  <si>
    <t xml:space="preserve">https://contrataciondelestado.es/wps/poc?uri=deeplink:detalle_licitacion&amp;idEvl=vhQcNV35%2BUMSugstABGr5A%3D%3D</t>
  </si>
  <si>
    <t xml:space="preserve">2021/T00004</t>
  </si>
  <si>
    <t xml:space="preserve">Alquiler de uso ilimitado mediante licencia campus del software ArcGIS para la Universidad de Valladolid</t>
  </si>
  <si>
    <t xml:space="preserve">ESRI ESPAÑA</t>
  </si>
  <si>
    <t xml:space="preserve">B86900057</t>
  </si>
  <si>
    <t xml:space="preserve">https://contrataciondelestado.es/wps/poc?uri=deeplink:detalle_licitacion&amp;idEvl=D0MziukQ4NGrz3GQd5r6SQ%3D%3D</t>
  </si>
  <si>
    <t xml:space="preserve">2020/T00061</t>
  </si>
  <si>
    <t xml:space="preserve">Suministro de 269 ordenadores portátiles para el servicio de préstamo de las bibliotecas de la Universidad de Valladolid</t>
  </si>
  <si>
    <t xml:space="preserve">Programa Erasmus+ de la Unión Europea</t>
  </si>
  <si>
    <t xml:space="preserve">Obligación de aportación inicial: En el caso de que tenga previsto subcontratar, deberá comunicarlo por escrito tras la adjudicación del contrato y , a más tardar, cuando inicie su ejecución</t>
  </si>
  <si>
    <t xml:space="preserve">Altia Consultores, S.A.,</t>
  </si>
  <si>
    <t xml:space="preserve">A15456585</t>
  </si>
  <si>
    <t xml:space="preserve">https://contrataciondelestado.es/wps/poc?uri=deeplink:detalle_licitacion&amp;idEvl=F14vIIsDEyOiEJrVRqloyA%3D%3D</t>
  </si>
  <si>
    <t xml:space="preserve">2021/T00017</t>
  </si>
  <si>
    <t xml:space="preserve">Suministro de 120.000 mascarillas FFP2 conforme normativa vigente para todos los empleados y empleadas públicas de la Universidad de Valladolid</t>
  </si>
  <si>
    <t xml:space="preserve">PUBLIGER IGLESIAS Y NAVARRO S.L.</t>
  </si>
  <si>
    <t xml:space="preserve">B47457213</t>
  </si>
  <si>
    <t xml:space="preserve">https://contrataciondelestado.es/wps/poc?uri=deeplink:detalle_licitacion&amp;idEvl=pPrG%2F9PaTMmrz3GQd5r6SQ%3D%3D</t>
  </si>
  <si>
    <t xml:space="preserve">2021/S00011</t>
  </si>
  <si>
    <t xml:space="preserve">Servicio de mantenimiento, reparación y puesta a punto de la infraestructura que conforma la unidad de microscopia avanzada.</t>
  </si>
  <si>
    <t xml:space="preserve">https://contrataciondelestado.es/wps/poc?uri=deeplink:detalle_licitacion&amp;idEvl=2Tk137YXtmsSugstABGr5A%3D%3D</t>
  </si>
  <si>
    <t xml:space="preserve">2020/P00055</t>
  </si>
  <si>
    <t xml:space="preserve">Suministro de publicaciones periódicas científicas extranjeras durante el año 2021 a la Universidad de Valladolid</t>
  </si>
  <si>
    <t xml:space="preserve">2020/P00055-1</t>
  </si>
  <si>
    <t xml:space="preserve">BRISAMETS OY SUCURSAL EN ESPAÑA</t>
  </si>
  <si>
    <t xml:space="preserve">W0027928A</t>
  </si>
  <si>
    <t xml:space="preserve">Publicaciones periódicas extranjeras en formato electrónico</t>
  </si>
  <si>
    <t xml:space="preserve">2020/P00055-2</t>
  </si>
  <si>
    <t xml:space="preserve">https://contrataciondelestado.es/wps/poc?uri=deeplink:detalle_licitacion&amp;idEvl=hZ4OHCNLeZaXQV0WE7lYPw%3D%3D</t>
  </si>
  <si>
    <t xml:space="preserve">2020/S00049</t>
  </si>
  <si>
    <t xml:space="preserve">Migración de versión del actual gestor documental (Alfresco Community Edition) y de sus contenidos a la última versión de Alfresco Enterprise Edition en la Universidad de Valladolid</t>
  </si>
  <si>
    <t xml:space="preserve">Ricoh Spain IT Services, SLU</t>
  </si>
  <si>
    <t xml:space="preserve">B66068081</t>
  </si>
  <si>
    <t xml:space="preserve">https://contrataciondelestado.es/wps/poc?uri=deeplink:detalle_licitacion&amp;idEvl=7L0oU6zWQe4SugstABGr5A%3D%3D</t>
  </si>
  <si>
    <t xml:space="preserve">2020/T00054</t>
  </si>
  <si>
    <t xml:space="preserve">Cesión del derecho de uso de licencia del Campus del Software Mathematica a la Universidad de Valladolid.</t>
  </si>
  <si>
    <t xml:space="preserve">WOLFRAM RESEARCH EUROPE, LTD</t>
  </si>
  <si>
    <t xml:space="preserve">GB537243840</t>
  </si>
  <si>
    <t xml:space="preserve">https://contrataciondelestado.es/wps/poc?uri=deeplink:detalle_licitacion&amp;idEvl=f5ds1itWH2rnSoTX3z%2F7wA%3D%3D</t>
  </si>
  <si>
    <t xml:space="preserve">2020/S00060</t>
  </si>
  <si>
    <t xml:space="preserve">Servicio de limpieza en espacios de la Universidad de Valladolid de Segovia y Soria que circunstancialmente se han ocupado para la docencia durante el curso de 2020-2021, por la Covid-19</t>
  </si>
  <si>
    <t xml:space="preserve">CLECE, S.A.</t>
  </si>
  <si>
    <t xml:space="preserve">A80364243</t>
  </si>
  <si>
    <t xml:space="preserve">https://contrataciondelestado.es/wps/poc?uri=deeplink:detalle_licitacion&amp;idEvl=ERs5VzWlLeZ7h85%2Fpmmsfw%3D%3D</t>
  </si>
  <si>
    <t xml:space="preserve">2020/T00052</t>
  </si>
  <si>
    <t xml:space="preserve">Suministro de licencias y servicios de soporte del gestor documental Alfresco Content Services edición Enterprise para la Universidad de Valladolid</t>
  </si>
  <si>
    <t xml:space="preserve">INFORMATICA EL CORTE INGLES S.A.</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</si>
</sst>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10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09.18"/>
    <col collapsed="false" customWidth="true" hidden="false" outlineLevel="0" max="3" min="3" style="1" width="23.19"/>
    <col collapsed="false" customWidth="true" hidden="false" outlineLevel="0" max="4" min="4" style="0" width="30.68"/>
    <col collapsed="false" customWidth="true" hidden="false" outlineLevel="0" max="5" min="5" style="1" width="23.19"/>
    <col collapsed="false" customWidth="true" hidden="false" outlineLevel="0" max="6" min="6" style="0" width="8.41"/>
    <col collapsed="false" customWidth="true" hidden="false" outlineLevel="0" max="7" min="7" style="0" width="22.97"/>
    <col collapsed="false" customWidth="true" hidden="false" outlineLevel="0" max="8" min="8" style="0" width="84.54"/>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5.98"/>
    <col collapsed="false" customWidth="true" hidden="false" outlineLevel="0" max="14" min="14" style="0" width="14.03"/>
    <col collapsed="false" customWidth="true" hidden="false" outlineLevel="0" max="15" min="15" style="0" width="6.53"/>
    <col collapsed="false" customWidth="true" hidden="false" outlineLevel="0" max="16" min="16" style="0" width="10.72"/>
    <col collapsed="false" customWidth="true" hidden="false" outlineLevel="0" max="17" min="17" style="0" width="6.53"/>
    <col collapsed="false" customWidth="true" hidden="false" outlineLevel="0" max="18" min="18" style="0" width="10.72"/>
    <col collapsed="false" customWidth="true" hidden="false" outlineLevel="0" max="19" min="19" style="0" width="6.53"/>
    <col collapsed="false" customWidth="true" hidden="false" outlineLevel="0" max="20" min="20" style="0" width="10.72"/>
    <col collapsed="false" customWidth="true" hidden="false" outlineLevel="0" max="21" min="21" style="0" width="6.53"/>
    <col collapsed="false" customWidth="true" hidden="false" outlineLevel="0" max="22" min="22" style="0" width="10.72"/>
    <col collapsed="false" customWidth="true" hidden="false" outlineLevel="0" max="23" min="23" style="0" width="6.53"/>
    <col collapsed="false" customWidth="true" hidden="false" outlineLevel="0" max="24" min="24" style="0" width="10.72"/>
    <col collapsed="false" customWidth="true" hidden="false" outlineLevel="0" max="25" min="25" style="0" width="6.53"/>
    <col collapsed="false" customWidth="true" hidden="false" outlineLevel="0" max="26" min="26" style="0" width="10.72"/>
    <col collapsed="false" customWidth="true" hidden="false" outlineLevel="0" max="27" min="27" style="0" width="6.53"/>
    <col collapsed="false" customWidth="true" hidden="false" outlineLevel="0" max="28" min="28" style="0" width="10.72"/>
    <col collapsed="false" customWidth="true" hidden="false" outlineLevel="0" max="29" min="29" style="0" width="6.53"/>
    <col collapsed="false" customWidth="true" hidden="false" outlineLevel="0" max="30" min="30" style="0" width="10.72"/>
    <col collapsed="false" customWidth="true" hidden="false" outlineLevel="0" max="31" min="31" style="0" width="6.53"/>
    <col collapsed="false" customWidth="true" hidden="false" outlineLevel="0" max="32" min="32" style="0" width="10.72"/>
    <col collapsed="false" customWidth="true" hidden="false" outlineLevel="0" max="33" min="33" style="0" width="7.64"/>
    <col collapsed="false" customWidth="true" hidden="false" outlineLevel="0" max="34" min="34" style="0" width="11.83"/>
    <col collapsed="false" customWidth="true" hidden="false" outlineLevel="0" max="35" min="35" style="0" width="7.64"/>
    <col collapsed="false" customWidth="true" hidden="false" outlineLevel="0" max="36" min="36" style="0" width="11.83"/>
    <col collapsed="false" customWidth="true" hidden="false" outlineLevel="0" max="37" min="37" style="0" width="7.64"/>
    <col collapsed="false" customWidth="true" hidden="false" outlineLevel="0" max="38" min="38" style="0" width="11.83"/>
    <col collapsed="false" customWidth="true" hidden="false" outlineLevel="0" max="39" min="39" style="0" width="7.64"/>
    <col collapsed="false" customWidth="true" hidden="false" outlineLevel="0" max="40" min="40" style="0" width="11.83"/>
    <col collapsed="false" customWidth="true" hidden="false" outlineLevel="0" max="41" min="41" style="0" width="7.64"/>
    <col collapsed="false" customWidth="true" hidden="false" outlineLevel="0" max="42" min="42" style="0" width="11.83"/>
    <col collapsed="false" customWidth="true" hidden="false" outlineLevel="0" max="43" min="43" style="0" width="7.64"/>
    <col collapsed="false" customWidth="true" hidden="false" outlineLevel="0" max="44" min="44" style="0" width="11.83"/>
    <col collapsed="false" customWidth="true" hidden="false" outlineLevel="0" max="45" min="45" style="0" width="7.64"/>
    <col collapsed="false" customWidth="true" hidden="false" outlineLevel="0" max="46" min="46" style="0" width="11.83"/>
    <col collapsed="false" customWidth="true" hidden="false" outlineLevel="0" max="47" min="47" style="0" width="7.64"/>
    <col collapsed="false" customWidth="true" hidden="false" outlineLevel="0" max="48" min="48" style="0" width="11.83"/>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20.32"/>
    <col collapsed="false" customWidth="true" hidden="false" outlineLevel="0" max="56" min="56" style="0" width="15.25"/>
    <col collapsed="false" customWidth="true" hidden="false" outlineLevel="0" max="57" min="57" style="0" width="21.64"/>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35.86"/>
    <col collapsed="false" customWidth="true" hidden="false" outlineLevel="0" max="62" min="62" style="0" width="16.13"/>
    <col collapsed="false" customWidth="true" hidden="false" outlineLevel="0" max="63" min="63" style="0" width="11.39"/>
    <col collapsed="false" customWidth="true" hidden="false" outlineLevel="0" max="64" min="64" style="0" width="11.28"/>
    <col collapsed="false" customWidth="true" hidden="false" outlineLevel="0" max="65" min="65" style="0" width="105"/>
    <col collapsed="false" customWidth="true" hidden="false" outlineLevel="0" max="66" min="66" style="0" width="27.15"/>
    <col collapsed="false" customWidth="true" hidden="false" outlineLevel="0" max="67" min="67" style="0" width="14.03"/>
    <col collapsed="false" customWidth="true" hidden="false" outlineLevel="0" max="68" min="68" style="0" width="24.39"/>
    <col collapsed="false" customWidth="true" hidden="false" outlineLevel="0" max="69" min="69" style="0" width="24.29"/>
    <col collapsed="false" customWidth="true" hidden="false" outlineLevel="0" max="70" min="70" style="0" width="11.94"/>
    <col collapsed="false" customWidth="true" hidden="false" outlineLevel="0" max="71" min="71" style="0" width="35.21"/>
    <col collapsed="false" customWidth="true" hidden="false" outlineLevel="0" max="72" min="72" style="1"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30.13"/>
    <col collapsed="false" customWidth="true" hidden="false" outlineLevel="0" max="77" min="77" style="0" width="38.4"/>
    <col collapsed="false" customWidth="true" hidden="false" outlineLevel="0" max="78" min="78" style="0" width="19.77"/>
    <col collapsed="false" customWidth="true" hidden="false" outlineLevel="0" max="79" min="79" style="0" width="130.68"/>
    <col collapsed="false" customWidth="true" hidden="false" outlineLevel="0" max="80" min="80" style="0" width="37.08"/>
    <col collapsed="false" customWidth="true" hidden="false" outlineLevel="0" max="81" min="81" style="0" width="8.41"/>
    <col collapsed="false" customWidth="true" hidden="false" outlineLevel="0" max="82" min="82" style="0" width="84.54"/>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10.4"/>
    <col collapsed="false" customWidth="true" hidden="false" outlineLevel="0" max="87" min="87" style="0" width="18.45"/>
    <col collapsed="false" customWidth="true" hidden="false" outlineLevel="0" max="88" min="88" style="0" width="10.95"/>
    <col collapsed="false" customWidth="true" hidden="false" outlineLevel="0" max="89" min="89" style="0" width="15.14"/>
    <col collapsed="false" customWidth="true" hidden="false" outlineLevel="0" max="90" min="90" style="0" width="10.95"/>
    <col collapsed="false" customWidth="true" hidden="false" outlineLevel="0" max="91" min="91" style="0" width="15.14"/>
    <col collapsed="false" customWidth="true" hidden="false" outlineLevel="0" max="92" min="92" style="0" width="10.95"/>
    <col collapsed="false" customWidth="true" hidden="false" outlineLevel="0" max="93" min="93" style="0" width="15.14"/>
    <col collapsed="false" customWidth="true" hidden="false" outlineLevel="0" max="94" min="94" style="0" width="10.95"/>
    <col collapsed="false" customWidth="true" hidden="false" outlineLevel="0" max="95" min="95" style="0" width="15.14"/>
    <col collapsed="false" customWidth="true" hidden="false" outlineLevel="0" max="96" min="96" style="0" width="10.95"/>
    <col collapsed="false" customWidth="true" hidden="false" outlineLevel="0" max="97" min="97" style="0" width="15.14"/>
    <col collapsed="false" customWidth="true" hidden="false" outlineLevel="0" max="98" min="98" style="0" width="10.95"/>
    <col collapsed="false" customWidth="true" hidden="false" outlineLevel="0" max="99" min="99" style="0" width="15.14"/>
    <col collapsed="false" customWidth="true" hidden="false" outlineLevel="0" max="100" min="100" style="0" width="10.95"/>
    <col collapsed="false" customWidth="true" hidden="false" outlineLevel="0" max="101" min="101" style="0" width="15.14"/>
    <col collapsed="false" customWidth="true" hidden="false" outlineLevel="0" max="102" min="102" style="0" width="10.95"/>
    <col collapsed="false" customWidth="true" hidden="false" outlineLevel="0" max="103" min="103" style="0" width="15.14"/>
    <col collapsed="false" customWidth="true" hidden="false" outlineLevel="0" max="104" min="104" style="0" width="10.95"/>
    <col collapsed="false" customWidth="true" hidden="false" outlineLevel="0" max="105" min="105" style="0" width="15.14"/>
    <col collapsed="false" customWidth="true" hidden="false" outlineLevel="0" max="106" min="106" style="0" width="12.05"/>
    <col collapsed="false" customWidth="true" hidden="false" outlineLevel="0" max="107" min="107" style="0" width="16.24"/>
    <col collapsed="false" customWidth="true" hidden="false" outlineLevel="0" max="108" min="108" style="0" width="12.05"/>
    <col collapsed="false" customWidth="true" hidden="false" outlineLevel="0" max="109" min="109" style="0" width="16.24"/>
    <col collapsed="false" customWidth="true" hidden="false" outlineLevel="0" max="110" min="110" style="0" width="12.05"/>
    <col collapsed="false" customWidth="true" hidden="false" outlineLevel="0" max="111" min="111" style="0" width="16.24"/>
    <col collapsed="false" customWidth="true" hidden="false" outlineLevel="0" max="112" min="112" style="0" width="12.05"/>
    <col collapsed="false" customWidth="true" hidden="false" outlineLevel="0" max="113" min="113" style="0" width="16.24"/>
    <col collapsed="false" customWidth="true" hidden="false" outlineLevel="0" max="114" min="114" style="0" width="12.05"/>
    <col collapsed="false" customWidth="true" hidden="false" outlineLevel="0" max="115" min="115" style="0" width="16.24"/>
    <col collapsed="false" customWidth="true" hidden="false" outlineLevel="0" max="116" min="116" style="0" width="12.05"/>
    <col collapsed="false" customWidth="true" hidden="false" outlineLevel="0" max="117" min="117" style="0" width="16.24"/>
    <col collapsed="false" customWidth="true" hidden="false" outlineLevel="0" max="118" min="118" style="0" width="12.05"/>
    <col collapsed="false" customWidth="true" hidden="false" outlineLevel="0" max="119" min="119" style="0" width="16.24"/>
    <col collapsed="false" customWidth="true" hidden="false" outlineLevel="0" max="120" min="120" style="0" width="12.05"/>
    <col collapsed="false" customWidth="true" hidden="false" outlineLevel="0" max="121" min="121" style="0" width="16.24"/>
    <col collapsed="false" customWidth="true" hidden="false" outlineLevel="0" max="122" min="122" style="0" width="12.05"/>
    <col collapsed="false" customWidth="true" hidden="false" outlineLevel="0" max="123" min="123" style="0" width="16.24"/>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1"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29.14"/>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8585244</v>
      </c>
      <c r="B2" s="0" t="s">
        <v>146</v>
      </c>
      <c r="C2" s="1" t="n">
        <v>44552.4827675694</v>
      </c>
      <c r="D2" s="0" t="s">
        <v>147</v>
      </c>
      <c r="E2" s="1" t="n">
        <v>44498</v>
      </c>
      <c r="F2" s="0" t="s">
        <v>148</v>
      </c>
      <c r="G2" s="0" t="s">
        <v>149</v>
      </c>
      <c r="H2" s="0" t="s">
        <v>150</v>
      </c>
      <c r="J2" s="0" t="n">
        <v>95000</v>
      </c>
      <c r="K2" s="0" t="n">
        <v>47500</v>
      </c>
      <c r="L2" s="0" t="n">
        <v>57475</v>
      </c>
      <c r="N2" s="0" t="n">
        <v>1</v>
      </c>
      <c r="BC2" s="0" t="s">
        <v>151</v>
      </c>
      <c r="BE2" s="0" t="s">
        <v>152</v>
      </c>
      <c r="BF2" s="0" t="s">
        <v>153</v>
      </c>
      <c r="BG2" s="0" t="s">
        <v>154</v>
      </c>
      <c r="BH2" s="0" t="s">
        <v>155</v>
      </c>
      <c r="BI2" s="0" t="s">
        <v>156</v>
      </c>
      <c r="BJ2" s="0" t="n">
        <v>40260410044741</v>
      </c>
      <c r="BK2" s="0" t="s">
        <v>157</v>
      </c>
      <c r="BL2" s="0" t="s">
        <v>158</v>
      </c>
      <c r="BM2" s="0" t="s">
        <v>159</v>
      </c>
      <c r="BN2" s="0" t="s">
        <v>160</v>
      </c>
      <c r="BO2" s="0" t="s">
        <v>161</v>
      </c>
      <c r="BP2" s="0" t="s">
        <v>162</v>
      </c>
      <c r="BR2" s="0" t="s">
        <v>163</v>
      </c>
      <c r="BS2" s="0" t="s">
        <v>164</v>
      </c>
      <c r="BT2" s="1" t="n">
        <v>44515.9993055556</v>
      </c>
      <c r="BX2" s="0" t="s">
        <v>165</v>
      </c>
      <c r="CA2" s="0" t="s">
        <v>166</v>
      </c>
      <c r="CC2" s="0" t="s">
        <v>167</v>
      </c>
      <c r="CD2" s="0" t="s">
        <v>168</v>
      </c>
      <c r="CF2" s="0" t="n">
        <v>52635</v>
      </c>
      <c r="CG2" s="0" t="n">
        <v>43500</v>
      </c>
      <c r="CI2" s="0" t="n">
        <v>1</v>
      </c>
      <c r="DX2" s="0" t="s">
        <v>152</v>
      </c>
      <c r="DY2" s="0" t="s">
        <v>153</v>
      </c>
      <c r="DZ2" s="0" t="s">
        <v>154</v>
      </c>
      <c r="EA2" s="0" t="s">
        <v>155</v>
      </c>
      <c r="EB2" s="0" t="s">
        <v>169</v>
      </c>
      <c r="EC2" s="1" t="n">
        <v>44547</v>
      </c>
      <c r="EG2" s="0" t="n">
        <f aca="false">FALSE()</f>
        <v>0</v>
      </c>
      <c r="EH2" s="0" t="s">
        <v>170</v>
      </c>
      <c r="EI2" s="1" t="n">
        <v>44551</v>
      </c>
      <c r="EJ2" s="1" t="n">
        <v>44552</v>
      </c>
      <c r="EK2" s="0" t="s">
        <v>171</v>
      </c>
      <c r="EL2" s="0" t="s">
        <v>172</v>
      </c>
      <c r="EM2" s="0" t="s">
        <v>173</v>
      </c>
      <c r="EN2" s="0" t="n">
        <f aca="false">TRUE()</f>
        <v>1</v>
      </c>
      <c r="EO2" s="0" t="n">
        <v>43500</v>
      </c>
      <c r="EP2" s="0" t="n">
        <v>52635</v>
      </c>
    </row>
    <row r="3" customFormat="false" ht="15" hidden="false" customHeight="false" outlineLevel="0" collapsed="false">
      <c r="A3" s="0" t="n">
        <v>8585244</v>
      </c>
      <c r="B3" s="0" t="s">
        <v>146</v>
      </c>
      <c r="C3" s="1" t="n">
        <v>44552.4827675694</v>
      </c>
      <c r="D3" s="0" t="s">
        <v>147</v>
      </c>
      <c r="E3" s="1" t="n">
        <v>44498</v>
      </c>
      <c r="F3" s="0" t="s">
        <v>148</v>
      </c>
      <c r="G3" s="0" t="s">
        <v>149</v>
      </c>
      <c r="H3" s="0" t="s">
        <v>150</v>
      </c>
      <c r="J3" s="0" t="n">
        <v>95000</v>
      </c>
      <c r="K3" s="0" t="n">
        <v>47500</v>
      </c>
      <c r="L3" s="0" t="n">
        <v>57475</v>
      </c>
      <c r="N3" s="0" t="n">
        <v>1</v>
      </c>
      <c r="BC3" s="0" t="s">
        <v>151</v>
      </c>
      <c r="BE3" s="0" t="s">
        <v>152</v>
      </c>
      <c r="BF3" s="0" t="s">
        <v>153</v>
      </c>
      <c r="BG3" s="0" t="s">
        <v>154</v>
      </c>
      <c r="BH3" s="0" t="s">
        <v>155</v>
      </c>
      <c r="BI3" s="0" t="s">
        <v>156</v>
      </c>
      <c r="BJ3" s="0" t="n">
        <v>40260410044741</v>
      </c>
      <c r="BK3" s="0" t="s">
        <v>157</v>
      </c>
      <c r="BL3" s="0" t="s">
        <v>158</v>
      </c>
      <c r="BM3" s="0" t="s">
        <v>159</v>
      </c>
      <c r="BN3" s="0" t="s">
        <v>160</v>
      </c>
      <c r="BO3" s="0" t="s">
        <v>161</v>
      </c>
      <c r="BP3" s="0" t="s">
        <v>162</v>
      </c>
      <c r="BR3" s="0" t="s">
        <v>163</v>
      </c>
      <c r="BS3" s="0" t="s">
        <v>164</v>
      </c>
      <c r="BT3" s="1" t="n">
        <v>44515.9993055556</v>
      </c>
      <c r="BX3" s="0" t="s">
        <v>165</v>
      </c>
      <c r="CA3" s="0" t="s">
        <v>166</v>
      </c>
      <c r="CC3" s="0" t="s">
        <v>174</v>
      </c>
      <c r="CD3" s="0" t="s">
        <v>175</v>
      </c>
      <c r="CF3" s="0" t="n">
        <v>4840</v>
      </c>
      <c r="CG3" s="0" t="n">
        <v>4000</v>
      </c>
      <c r="CI3" s="0" t="n">
        <v>1</v>
      </c>
      <c r="DX3" s="0" t="s">
        <v>152</v>
      </c>
      <c r="DY3" s="0" t="s">
        <v>153</v>
      </c>
      <c r="DZ3" s="0" t="s">
        <v>154</v>
      </c>
      <c r="EA3" s="0" t="s">
        <v>155</v>
      </c>
      <c r="EB3" s="0" t="s">
        <v>176</v>
      </c>
      <c r="EC3" s="1" t="n">
        <v>44524</v>
      </c>
      <c r="EG3" s="0" t="n">
        <f aca="false">FALSE()</f>
        <v>0</v>
      </c>
    </row>
    <row r="4" customFormat="false" ht="15" hidden="false" customHeight="false" outlineLevel="0" collapsed="false">
      <c r="A4" s="0" t="n">
        <v>8279839</v>
      </c>
      <c r="B4" s="0" t="s">
        <v>177</v>
      </c>
      <c r="C4" s="1" t="n">
        <v>44545.3969161921</v>
      </c>
      <c r="D4" s="0" t="s">
        <v>147</v>
      </c>
      <c r="E4" s="1" t="n">
        <v>44450</v>
      </c>
      <c r="F4" s="0" t="s">
        <v>148</v>
      </c>
      <c r="G4" s="0" t="s">
        <v>178</v>
      </c>
      <c r="H4" s="0" t="s">
        <v>179</v>
      </c>
      <c r="J4" s="0" t="n">
        <v>463575.86</v>
      </c>
      <c r="K4" s="0" t="n">
        <v>463575.86</v>
      </c>
      <c r="L4" s="0" t="n">
        <v>482118.89</v>
      </c>
      <c r="N4" s="0" t="n">
        <v>1</v>
      </c>
      <c r="BC4" s="0" t="s">
        <v>151</v>
      </c>
      <c r="BE4" s="0" t="s">
        <v>180</v>
      </c>
      <c r="BF4" s="0" t="s">
        <v>181</v>
      </c>
      <c r="BG4" s="0" t="s">
        <v>154</v>
      </c>
      <c r="BH4" s="0" t="s">
        <v>155</v>
      </c>
      <c r="BI4" s="0" t="s">
        <v>156</v>
      </c>
      <c r="BJ4" s="0" t="n">
        <v>40260410044741</v>
      </c>
      <c r="BK4" s="0" t="s">
        <v>157</v>
      </c>
      <c r="BL4" s="0" t="s">
        <v>158</v>
      </c>
      <c r="BM4" s="0" t="s">
        <v>159</v>
      </c>
      <c r="BN4" s="0" t="s">
        <v>160</v>
      </c>
      <c r="BO4" s="0" t="s">
        <v>161</v>
      </c>
      <c r="BP4" s="0" t="s">
        <v>162</v>
      </c>
      <c r="BR4" s="0" t="s">
        <v>163</v>
      </c>
      <c r="BS4" s="0" t="s">
        <v>164</v>
      </c>
      <c r="BT4" s="1" t="n">
        <v>44477.9993055556</v>
      </c>
      <c r="BX4" s="0" t="s">
        <v>165</v>
      </c>
      <c r="CC4" s="0" t="s">
        <v>167</v>
      </c>
      <c r="CD4" s="0" t="s">
        <v>182</v>
      </c>
      <c r="CF4" s="0" t="n">
        <v>99666.59</v>
      </c>
      <c r="CG4" s="0" t="n">
        <v>95833.26</v>
      </c>
      <c r="CI4" s="0" t="n">
        <v>1</v>
      </c>
      <c r="DX4" s="0" t="s">
        <v>180</v>
      </c>
      <c r="DY4" s="0" t="s">
        <v>181</v>
      </c>
      <c r="DZ4" s="0" t="s">
        <v>154</v>
      </c>
      <c r="EA4" s="0" t="s">
        <v>155</v>
      </c>
      <c r="EB4" s="0" t="s">
        <v>176</v>
      </c>
      <c r="EC4" s="1" t="n">
        <v>44489</v>
      </c>
      <c r="EE4" s="0" t="n">
        <v>98940</v>
      </c>
      <c r="EF4" s="0" t="n">
        <v>101567</v>
      </c>
    </row>
    <row r="5" customFormat="false" ht="15" hidden="false" customHeight="false" outlineLevel="0" collapsed="false">
      <c r="A5" s="0" t="n">
        <v>8279839</v>
      </c>
      <c r="B5" s="0" t="s">
        <v>177</v>
      </c>
      <c r="C5" s="1" t="n">
        <v>44545.3969161921</v>
      </c>
      <c r="D5" s="0" t="s">
        <v>147</v>
      </c>
      <c r="E5" s="1" t="n">
        <v>44450</v>
      </c>
      <c r="F5" s="0" t="s">
        <v>148</v>
      </c>
      <c r="G5" s="0" t="s">
        <v>178</v>
      </c>
      <c r="H5" s="0" t="s">
        <v>179</v>
      </c>
      <c r="J5" s="0" t="n">
        <v>463575.86</v>
      </c>
      <c r="K5" s="0" t="n">
        <v>463575.86</v>
      </c>
      <c r="L5" s="0" t="n">
        <v>482118.89</v>
      </c>
      <c r="N5" s="0" t="n">
        <v>1</v>
      </c>
      <c r="BC5" s="0" t="s">
        <v>151</v>
      </c>
      <c r="BE5" s="0" t="s">
        <v>180</v>
      </c>
      <c r="BF5" s="0" t="s">
        <v>181</v>
      </c>
      <c r="BG5" s="0" t="s">
        <v>154</v>
      </c>
      <c r="BH5" s="0" t="s">
        <v>155</v>
      </c>
      <c r="BI5" s="0" t="s">
        <v>156</v>
      </c>
      <c r="BJ5" s="0" t="n">
        <v>40260410044741</v>
      </c>
      <c r="BK5" s="0" t="s">
        <v>157</v>
      </c>
      <c r="BL5" s="0" t="s">
        <v>158</v>
      </c>
      <c r="BM5" s="0" t="s">
        <v>159</v>
      </c>
      <c r="BN5" s="0" t="s">
        <v>160</v>
      </c>
      <c r="BO5" s="0" t="s">
        <v>161</v>
      </c>
      <c r="BP5" s="0" t="s">
        <v>162</v>
      </c>
      <c r="BR5" s="0" t="s">
        <v>163</v>
      </c>
      <c r="BS5" s="0" t="s">
        <v>164</v>
      </c>
      <c r="BT5" s="1" t="n">
        <v>44477.9993055556</v>
      </c>
      <c r="BX5" s="0" t="s">
        <v>165</v>
      </c>
      <c r="CC5" s="0" t="s">
        <v>174</v>
      </c>
      <c r="CD5" s="0" t="s">
        <v>183</v>
      </c>
      <c r="CF5" s="0" t="n">
        <v>382452.3</v>
      </c>
      <c r="CG5" s="0" t="n">
        <v>367742.6</v>
      </c>
      <c r="CI5" s="0" t="n">
        <v>1</v>
      </c>
      <c r="DX5" s="0" t="s">
        <v>180</v>
      </c>
      <c r="DY5" s="0" t="s">
        <v>181</v>
      </c>
      <c r="DZ5" s="0" t="s">
        <v>154</v>
      </c>
      <c r="EA5" s="0" t="s">
        <v>155</v>
      </c>
      <c r="EB5" s="0" t="s">
        <v>169</v>
      </c>
      <c r="EC5" s="1" t="n">
        <v>44496</v>
      </c>
      <c r="EG5" s="0" t="n">
        <f aca="false">FALSE()</f>
        <v>0</v>
      </c>
      <c r="EH5" s="0" t="s">
        <v>184</v>
      </c>
      <c r="EI5" s="1" t="n">
        <v>44522</v>
      </c>
      <c r="EJ5" s="1" t="n">
        <v>44562</v>
      </c>
      <c r="EK5" s="0" t="s">
        <v>185</v>
      </c>
      <c r="EL5" s="0" t="s">
        <v>172</v>
      </c>
      <c r="EM5" s="0" t="s">
        <v>186</v>
      </c>
      <c r="EN5" s="0" t="n">
        <f aca="false">FALSE()</f>
        <v>0</v>
      </c>
      <c r="EO5" s="0" t="n">
        <v>354638</v>
      </c>
      <c r="EP5" s="0" t="n">
        <v>369173.04</v>
      </c>
    </row>
    <row r="6" customFormat="false" ht="15" hidden="false" customHeight="false" outlineLevel="0" collapsed="false">
      <c r="A6" s="0" t="n">
        <v>8500727</v>
      </c>
      <c r="B6" s="0" t="s">
        <v>187</v>
      </c>
      <c r="C6" s="1" t="n">
        <v>44544.5088898727</v>
      </c>
      <c r="D6" s="0" t="s">
        <v>147</v>
      </c>
      <c r="E6" s="1" t="n">
        <v>44487</v>
      </c>
      <c r="F6" s="0" t="s">
        <v>148</v>
      </c>
      <c r="G6" s="0" t="s">
        <v>188</v>
      </c>
      <c r="H6" s="0" t="s">
        <v>189</v>
      </c>
      <c r="J6" s="0" t="n">
        <v>67000</v>
      </c>
      <c r="K6" s="0" t="n">
        <v>33500</v>
      </c>
      <c r="L6" s="0" t="n">
        <v>40535</v>
      </c>
      <c r="N6" s="0" t="n">
        <v>1</v>
      </c>
      <c r="BC6" s="0" t="s">
        <v>151</v>
      </c>
      <c r="BE6" s="0" t="s">
        <v>180</v>
      </c>
      <c r="BF6" s="0" t="s">
        <v>181</v>
      </c>
      <c r="BG6" s="0" t="s">
        <v>154</v>
      </c>
      <c r="BH6" s="0" t="s">
        <v>155</v>
      </c>
      <c r="BI6" s="0" t="s">
        <v>156</v>
      </c>
      <c r="BJ6" s="0" t="n">
        <v>40260410044741</v>
      </c>
      <c r="BK6" s="0" t="s">
        <v>157</v>
      </c>
      <c r="BL6" s="0" t="s">
        <v>158</v>
      </c>
      <c r="BM6" s="0" t="s">
        <v>159</v>
      </c>
      <c r="BN6" s="0" t="s">
        <v>160</v>
      </c>
      <c r="BO6" s="0" t="s">
        <v>161</v>
      </c>
      <c r="BP6" s="0" t="s">
        <v>162</v>
      </c>
      <c r="BR6" s="0" t="s">
        <v>163</v>
      </c>
      <c r="BS6" s="0" t="s">
        <v>164</v>
      </c>
      <c r="BT6" s="1" t="n">
        <v>44502.9993055556</v>
      </c>
      <c r="BX6" s="0" t="s">
        <v>165</v>
      </c>
      <c r="CA6" s="0" t="s">
        <v>166</v>
      </c>
      <c r="CC6" s="0" t="s">
        <v>190</v>
      </c>
      <c r="CD6" s="0" t="s">
        <v>189</v>
      </c>
      <c r="CE6" s="0" t="n">
        <v>67000</v>
      </c>
      <c r="CF6" s="0" t="n">
        <v>40535</v>
      </c>
      <c r="CG6" s="0" t="n">
        <v>33500</v>
      </c>
      <c r="CI6" s="0" t="n">
        <v>1</v>
      </c>
      <c r="DX6" s="0" t="s">
        <v>180</v>
      </c>
      <c r="DY6" s="0" t="s">
        <v>181</v>
      </c>
      <c r="DZ6" s="0" t="s">
        <v>154</v>
      </c>
      <c r="EA6" s="0" t="s">
        <v>155</v>
      </c>
      <c r="EB6" s="0" t="s">
        <v>169</v>
      </c>
      <c r="EC6" s="1" t="n">
        <v>44530</v>
      </c>
      <c r="EH6" s="0" t="s">
        <v>188</v>
      </c>
      <c r="EI6" s="1" t="n">
        <v>44531</v>
      </c>
      <c r="EJ6" s="1" t="n">
        <v>44542</v>
      </c>
      <c r="EK6" s="0" t="s">
        <v>191</v>
      </c>
      <c r="EL6" s="0" t="s">
        <v>172</v>
      </c>
      <c r="EM6" s="0" t="s">
        <v>192</v>
      </c>
      <c r="EO6" s="0" t="n">
        <v>33500</v>
      </c>
      <c r="EP6" s="0" t="n">
        <v>40535</v>
      </c>
    </row>
    <row r="7" customFormat="false" ht="15" hidden="false" customHeight="false" outlineLevel="0" collapsed="false">
      <c r="A7" s="0" t="n">
        <v>8256563</v>
      </c>
      <c r="B7" s="0" t="s">
        <v>193</v>
      </c>
      <c r="C7" s="1" t="n">
        <v>44539.4407808449</v>
      </c>
      <c r="D7" s="0" t="s">
        <v>147</v>
      </c>
      <c r="E7" s="1" t="n">
        <v>44446</v>
      </c>
      <c r="F7" s="0" t="s">
        <v>148</v>
      </c>
      <c r="G7" s="0" t="s">
        <v>194</v>
      </c>
      <c r="H7" s="0" t="s">
        <v>195</v>
      </c>
      <c r="J7" s="0" t="n">
        <v>40495.87</v>
      </c>
      <c r="K7" s="0" t="n">
        <v>40495.87</v>
      </c>
      <c r="L7" s="0" t="n">
        <v>49000</v>
      </c>
      <c r="N7" s="0" t="n">
        <v>1</v>
      </c>
      <c r="BC7" s="0" t="s">
        <v>151</v>
      </c>
      <c r="BE7" s="0" t="s">
        <v>180</v>
      </c>
      <c r="BF7" s="0" t="s">
        <v>181</v>
      </c>
      <c r="BG7" s="0" t="s">
        <v>154</v>
      </c>
      <c r="BH7" s="0" t="s">
        <v>155</v>
      </c>
      <c r="BI7" s="0" t="s">
        <v>156</v>
      </c>
      <c r="BJ7" s="0" t="n">
        <v>40260410044741</v>
      </c>
      <c r="BK7" s="0" t="s">
        <v>157</v>
      </c>
      <c r="BL7" s="0" t="s">
        <v>158</v>
      </c>
      <c r="BM7" s="0" t="s">
        <v>159</v>
      </c>
      <c r="BN7" s="0" t="s">
        <v>160</v>
      </c>
      <c r="BO7" s="0" t="s">
        <v>161</v>
      </c>
      <c r="BP7" s="0" t="s">
        <v>196</v>
      </c>
      <c r="BR7" s="0" t="s">
        <v>163</v>
      </c>
      <c r="BS7" s="0" t="s">
        <v>164</v>
      </c>
      <c r="BT7" s="1" t="n">
        <v>44461.9993055556</v>
      </c>
      <c r="BX7" s="0" t="s">
        <v>165</v>
      </c>
      <c r="CA7" s="0" t="s">
        <v>197</v>
      </c>
      <c r="CC7" s="0" t="s">
        <v>190</v>
      </c>
      <c r="CD7" s="0" t="s">
        <v>195</v>
      </c>
      <c r="CE7" s="0" t="n">
        <v>40495.87</v>
      </c>
      <c r="CF7" s="0" t="n">
        <v>49000</v>
      </c>
      <c r="CG7" s="0" t="n">
        <v>40495.87</v>
      </c>
      <c r="CI7" s="0" t="n">
        <v>1</v>
      </c>
      <c r="DX7" s="0" t="s">
        <v>180</v>
      </c>
      <c r="DY7" s="0" t="s">
        <v>181</v>
      </c>
      <c r="DZ7" s="0" t="s">
        <v>154</v>
      </c>
      <c r="EA7" s="0" t="s">
        <v>155</v>
      </c>
      <c r="EB7" s="0" t="s">
        <v>169</v>
      </c>
      <c r="EC7" s="1" t="n">
        <v>44487</v>
      </c>
      <c r="EE7" s="0" t="n">
        <v>30800</v>
      </c>
      <c r="EF7" s="0" t="n">
        <v>40050.22</v>
      </c>
      <c r="EH7" s="0" t="s">
        <v>194</v>
      </c>
      <c r="EI7" s="1" t="n">
        <v>44487</v>
      </c>
      <c r="EK7" s="0" t="s">
        <v>198</v>
      </c>
      <c r="EL7" s="0" t="s">
        <v>172</v>
      </c>
      <c r="EM7" s="0" t="s">
        <v>199</v>
      </c>
      <c r="EO7" s="0" t="n">
        <v>33748.07</v>
      </c>
      <c r="EP7" s="0" t="n">
        <v>40835.16</v>
      </c>
    </row>
    <row r="8" customFormat="false" ht="15" hidden="false" customHeight="false" outlineLevel="0" collapsed="false">
      <c r="A8" s="0" t="n">
        <v>8328081</v>
      </c>
      <c r="B8" s="0" t="s">
        <v>200</v>
      </c>
      <c r="C8" s="1" t="n">
        <v>44532.557734456</v>
      </c>
      <c r="D8" s="0" t="s">
        <v>147</v>
      </c>
      <c r="E8" s="1" t="n">
        <v>44460</v>
      </c>
      <c r="F8" s="0" t="s">
        <v>148</v>
      </c>
      <c r="G8" s="0" t="s">
        <v>201</v>
      </c>
      <c r="H8" s="0" t="s">
        <v>202</v>
      </c>
      <c r="J8" s="0" t="n">
        <v>551750</v>
      </c>
      <c r="K8" s="0" t="n">
        <v>6611.57</v>
      </c>
      <c r="L8" s="0" t="n">
        <v>8000</v>
      </c>
      <c r="N8" s="0" t="n">
        <v>1</v>
      </c>
      <c r="BC8" s="0" t="s">
        <v>203</v>
      </c>
      <c r="BE8" s="0" t="s">
        <v>152</v>
      </c>
      <c r="BF8" s="0" t="s">
        <v>153</v>
      </c>
      <c r="BG8" s="0" t="s">
        <v>154</v>
      </c>
      <c r="BH8" s="0" t="s">
        <v>155</v>
      </c>
      <c r="BI8" s="0" t="s">
        <v>156</v>
      </c>
      <c r="BJ8" s="0" t="n">
        <v>40260410044741</v>
      </c>
      <c r="BK8" s="0" t="s">
        <v>157</v>
      </c>
      <c r="BL8" s="0" t="s">
        <v>158</v>
      </c>
      <c r="BM8" s="0" t="s">
        <v>159</v>
      </c>
      <c r="BN8" s="0" t="s">
        <v>160</v>
      </c>
      <c r="BO8" s="0" t="s">
        <v>161</v>
      </c>
      <c r="BP8" s="0" t="s">
        <v>162</v>
      </c>
      <c r="BR8" s="0" t="s">
        <v>163</v>
      </c>
      <c r="BS8" s="0" t="s">
        <v>164</v>
      </c>
      <c r="BT8" s="1" t="n">
        <v>44482.9993055556</v>
      </c>
      <c r="BX8" s="0" t="s">
        <v>165</v>
      </c>
      <c r="CA8" s="0" t="s">
        <v>204</v>
      </c>
      <c r="CC8" s="0" t="s">
        <v>190</v>
      </c>
      <c r="CD8" s="0" t="s">
        <v>202</v>
      </c>
      <c r="CE8" s="0" t="n">
        <v>551750</v>
      </c>
      <c r="CF8" s="0" t="n">
        <v>8000</v>
      </c>
      <c r="CG8" s="0" t="n">
        <v>6611.57</v>
      </c>
      <c r="CI8" s="0" t="n">
        <v>1</v>
      </c>
      <c r="DX8" s="0" t="s">
        <v>152</v>
      </c>
      <c r="DY8" s="0" t="s">
        <v>153</v>
      </c>
      <c r="DZ8" s="0" t="s">
        <v>154</v>
      </c>
      <c r="EA8" s="0" t="s">
        <v>155</v>
      </c>
      <c r="EB8" s="0" t="s">
        <v>169</v>
      </c>
      <c r="EC8" s="1" t="n">
        <v>44518</v>
      </c>
      <c r="EE8" s="0" t="n">
        <v>8000</v>
      </c>
      <c r="EF8" s="0" t="n">
        <v>8000</v>
      </c>
      <c r="EH8" s="0" t="s">
        <v>205</v>
      </c>
      <c r="EI8" s="1" t="n">
        <v>44519</v>
      </c>
      <c r="EJ8" s="1" t="n">
        <v>44520</v>
      </c>
      <c r="EK8" s="0" t="s">
        <v>206</v>
      </c>
      <c r="EL8" s="0" t="s">
        <v>172</v>
      </c>
      <c r="EM8" s="0" t="s">
        <v>207</v>
      </c>
      <c r="EO8" s="0" t="n">
        <v>6</v>
      </c>
      <c r="EP8" s="0" t="n">
        <v>6</v>
      </c>
    </row>
    <row r="9" customFormat="false" ht="15" hidden="false" customHeight="false" outlineLevel="0" collapsed="false">
      <c r="A9" s="0" t="n">
        <v>8738195</v>
      </c>
      <c r="B9" s="0" t="s">
        <v>208</v>
      </c>
      <c r="C9" s="1" t="n">
        <v>44531.4739690278</v>
      </c>
      <c r="D9" s="0" t="s">
        <v>147</v>
      </c>
      <c r="E9" s="1" t="n">
        <v>44522</v>
      </c>
      <c r="F9" s="0" t="s">
        <v>148</v>
      </c>
      <c r="G9" s="0" t="s">
        <v>209</v>
      </c>
      <c r="H9" s="0" t="s">
        <v>210</v>
      </c>
      <c r="J9" s="0" t="n">
        <v>69502.2</v>
      </c>
      <c r="K9" s="0" t="n">
        <v>69502.2</v>
      </c>
      <c r="L9" s="0" t="n">
        <v>84097.66</v>
      </c>
      <c r="N9" s="0" t="n">
        <v>1</v>
      </c>
      <c r="BC9" s="0" t="s">
        <v>211</v>
      </c>
      <c r="BE9" s="0" t="s">
        <v>152</v>
      </c>
      <c r="BF9" s="0" t="s">
        <v>153</v>
      </c>
      <c r="BG9" s="0" t="s">
        <v>154</v>
      </c>
      <c r="BH9" s="0" t="s">
        <v>155</v>
      </c>
      <c r="BI9" s="0" t="s">
        <v>156</v>
      </c>
      <c r="BJ9" s="0" t="n">
        <v>40260410044741</v>
      </c>
      <c r="BK9" s="0" t="s">
        <v>157</v>
      </c>
      <c r="BL9" s="0" t="s">
        <v>158</v>
      </c>
      <c r="BM9" s="0" t="s">
        <v>159</v>
      </c>
      <c r="BN9" s="0" t="s">
        <v>160</v>
      </c>
      <c r="BO9" s="0" t="s">
        <v>161</v>
      </c>
      <c r="BP9" s="0" t="s">
        <v>212</v>
      </c>
      <c r="BR9" s="0" t="s">
        <v>163</v>
      </c>
      <c r="BS9" s="0" t="s">
        <v>164</v>
      </c>
      <c r="BT9" s="1" t="n">
        <v>44508.9993055556</v>
      </c>
      <c r="BX9" s="0" t="s">
        <v>165</v>
      </c>
      <c r="CC9" s="0" t="s">
        <v>190</v>
      </c>
      <c r="CD9" s="0" t="s">
        <v>210</v>
      </c>
      <c r="CE9" s="0" t="n">
        <v>69502.2</v>
      </c>
      <c r="CF9" s="0" t="n">
        <v>84097.66</v>
      </c>
      <c r="CG9" s="0" t="n">
        <v>69502.2</v>
      </c>
      <c r="CI9" s="0" t="n">
        <v>1</v>
      </c>
      <c r="DX9" s="0" t="s">
        <v>152</v>
      </c>
      <c r="DY9" s="0" t="s">
        <v>153</v>
      </c>
      <c r="DZ9" s="0" t="s">
        <v>154</v>
      </c>
      <c r="EA9" s="0" t="s">
        <v>155</v>
      </c>
      <c r="EB9" s="0" t="s">
        <v>169</v>
      </c>
      <c r="EC9" s="1" t="n">
        <v>44519</v>
      </c>
      <c r="EE9" s="0" t="n">
        <v>69501.23</v>
      </c>
      <c r="EF9" s="0" t="n">
        <v>69501.23</v>
      </c>
      <c r="EH9" s="0" t="s">
        <v>209</v>
      </c>
      <c r="EI9" s="1" t="n">
        <v>44523</v>
      </c>
      <c r="EJ9" s="1" t="n">
        <v>44524</v>
      </c>
      <c r="EK9" s="0" t="s">
        <v>213</v>
      </c>
      <c r="EL9" s="0" t="s">
        <v>172</v>
      </c>
      <c r="EM9" s="0" t="s">
        <v>214</v>
      </c>
      <c r="EO9" s="0" t="n">
        <v>69501.23</v>
      </c>
      <c r="EP9" s="0" t="n">
        <v>84096.49</v>
      </c>
    </row>
    <row r="10" customFormat="false" ht="15" hidden="false" customHeight="false" outlineLevel="0" collapsed="false">
      <c r="A10" s="0" t="n">
        <v>6052422</v>
      </c>
      <c r="B10" s="0" t="s">
        <v>215</v>
      </c>
      <c r="C10" s="1" t="n">
        <v>44524.3962023958</v>
      </c>
      <c r="D10" s="0" t="s">
        <v>147</v>
      </c>
      <c r="E10" s="1" t="n">
        <v>44095</v>
      </c>
      <c r="F10" s="0" t="s">
        <v>148</v>
      </c>
      <c r="G10" s="0" t="s">
        <v>216</v>
      </c>
      <c r="H10" s="0" t="s">
        <v>217</v>
      </c>
      <c r="J10" s="0" t="n">
        <v>19167406.05</v>
      </c>
      <c r="K10" s="0" t="n">
        <v>8944277.5</v>
      </c>
      <c r="L10" s="0" t="n">
        <v>10822575.77</v>
      </c>
      <c r="N10" s="0" t="n">
        <v>1</v>
      </c>
      <c r="BC10" s="0" t="s">
        <v>211</v>
      </c>
      <c r="BE10" s="0" t="s">
        <v>180</v>
      </c>
      <c r="BF10" s="0" t="s">
        <v>181</v>
      </c>
      <c r="BG10" s="0" t="s">
        <v>154</v>
      </c>
      <c r="BH10" s="0" t="s">
        <v>155</v>
      </c>
      <c r="BI10" s="0" t="s">
        <v>156</v>
      </c>
      <c r="BJ10" s="0" t="n">
        <v>40260410044741</v>
      </c>
      <c r="BK10" s="0" t="s">
        <v>157</v>
      </c>
      <c r="BL10" s="0" t="s">
        <v>158</v>
      </c>
      <c r="BM10" s="0" t="s">
        <v>159</v>
      </c>
      <c r="BN10" s="0" t="s">
        <v>160</v>
      </c>
      <c r="BO10" s="0" t="s">
        <v>161</v>
      </c>
      <c r="BP10" s="0" t="s">
        <v>162</v>
      </c>
      <c r="BR10" s="0" t="s">
        <v>163</v>
      </c>
      <c r="BS10" s="0" t="s">
        <v>164</v>
      </c>
      <c r="BT10" s="1" t="n">
        <v>44111.9993055556</v>
      </c>
      <c r="BX10" s="0" t="s">
        <v>165</v>
      </c>
      <c r="CA10" s="0" t="s">
        <v>166</v>
      </c>
      <c r="CC10" s="0" t="s">
        <v>167</v>
      </c>
      <c r="CD10" s="0" t="s">
        <v>218</v>
      </c>
      <c r="CF10" s="0" t="n">
        <v>941765.66</v>
      </c>
      <c r="CG10" s="0" t="n">
        <v>778318.73</v>
      </c>
      <c r="CI10" s="0" t="n">
        <v>1</v>
      </c>
      <c r="DX10" s="0" t="s">
        <v>219</v>
      </c>
      <c r="DY10" s="0" t="s">
        <v>220</v>
      </c>
      <c r="DZ10" s="0" t="s">
        <v>221</v>
      </c>
      <c r="EA10" s="0" t="s">
        <v>222</v>
      </c>
      <c r="EB10" s="0" t="s">
        <v>169</v>
      </c>
      <c r="EC10" s="1" t="n">
        <v>44152</v>
      </c>
      <c r="EG10" s="0" t="n">
        <f aca="false">FALSE()</f>
        <v>0</v>
      </c>
      <c r="EH10" s="0" t="s">
        <v>223</v>
      </c>
      <c r="EI10" s="1" t="n">
        <v>44182</v>
      </c>
      <c r="EJ10" s="1" t="n">
        <v>44197</v>
      </c>
      <c r="EK10" s="0" t="s">
        <v>224</v>
      </c>
      <c r="EL10" s="0" t="s">
        <v>225</v>
      </c>
      <c r="EM10" s="0" t="s">
        <v>226</v>
      </c>
      <c r="EN10" s="0" t="n">
        <f aca="false">FALSE()</f>
        <v>0</v>
      </c>
      <c r="EO10" s="0" t="n">
        <v>722429.78</v>
      </c>
      <c r="EP10" s="0" t="n">
        <v>874140.03</v>
      </c>
    </row>
    <row r="11" customFormat="false" ht="15" hidden="false" customHeight="false" outlineLevel="0" collapsed="false">
      <c r="A11" s="0" t="n">
        <v>6052422</v>
      </c>
      <c r="B11" s="0" t="s">
        <v>215</v>
      </c>
      <c r="C11" s="1" t="n">
        <v>44524.3962023958</v>
      </c>
      <c r="D11" s="0" t="s">
        <v>147</v>
      </c>
      <c r="E11" s="1" t="n">
        <v>44095</v>
      </c>
      <c r="F11" s="0" t="s">
        <v>148</v>
      </c>
      <c r="G11" s="0" t="s">
        <v>216</v>
      </c>
      <c r="H11" s="0" t="s">
        <v>217</v>
      </c>
      <c r="J11" s="0" t="n">
        <v>19167406.05</v>
      </c>
      <c r="K11" s="0" t="n">
        <v>8944277.5</v>
      </c>
      <c r="L11" s="0" t="n">
        <v>10822575.77</v>
      </c>
      <c r="N11" s="0" t="n">
        <v>1</v>
      </c>
      <c r="BC11" s="0" t="s">
        <v>211</v>
      </c>
      <c r="BE11" s="0" t="s">
        <v>180</v>
      </c>
      <c r="BF11" s="0" t="s">
        <v>181</v>
      </c>
      <c r="BG11" s="0" t="s">
        <v>154</v>
      </c>
      <c r="BH11" s="0" t="s">
        <v>155</v>
      </c>
      <c r="BI11" s="0" t="s">
        <v>156</v>
      </c>
      <c r="BJ11" s="0" t="n">
        <v>40260410044741</v>
      </c>
      <c r="BK11" s="0" t="s">
        <v>157</v>
      </c>
      <c r="BL11" s="0" t="s">
        <v>158</v>
      </c>
      <c r="BM11" s="0" t="s">
        <v>159</v>
      </c>
      <c r="BN11" s="0" t="s">
        <v>160</v>
      </c>
      <c r="BO11" s="0" t="s">
        <v>161</v>
      </c>
      <c r="BP11" s="0" t="s">
        <v>162</v>
      </c>
      <c r="BR11" s="0" t="s">
        <v>163</v>
      </c>
      <c r="BS11" s="0" t="s">
        <v>164</v>
      </c>
      <c r="BT11" s="1" t="n">
        <v>44111.9993055556</v>
      </c>
      <c r="BX11" s="0" t="s">
        <v>165</v>
      </c>
      <c r="CA11" s="0" t="s">
        <v>166</v>
      </c>
      <c r="CC11" s="0" t="s">
        <v>174</v>
      </c>
      <c r="CD11" s="0" t="s">
        <v>227</v>
      </c>
      <c r="CF11" s="0" t="n">
        <v>702709.35</v>
      </c>
      <c r="CG11" s="0" t="n">
        <v>580751.53</v>
      </c>
      <c r="CI11" s="0" t="n">
        <v>1</v>
      </c>
      <c r="DX11" s="0" t="s">
        <v>228</v>
      </c>
      <c r="DY11" s="0" t="s">
        <v>229</v>
      </c>
      <c r="DZ11" s="0" t="s">
        <v>230</v>
      </c>
      <c r="EA11" s="0" t="s">
        <v>231</v>
      </c>
      <c r="EB11" s="0" t="s">
        <v>169</v>
      </c>
      <c r="EC11" s="1" t="n">
        <v>44152</v>
      </c>
      <c r="EG11" s="0" t="n">
        <f aca="false">FALSE()</f>
        <v>0</v>
      </c>
      <c r="EH11" s="0" t="s">
        <v>232</v>
      </c>
      <c r="EI11" s="1" t="n">
        <v>44182</v>
      </c>
      <c r="EJ11" s="1" t="n">
        <v>44197</v>
      </c>
      <c r="EK11" s="0" t="s">
        <v>224</v>
      </c>
      <c r="EL11" s="0" t="s">
        <v>225</v>
      </c>
      <c r="EM11" s="0" t="s">
        <v>226</v>
      </c>
      <c r="EN11" s="0" t="n">
        <f aca="false">FALSE()</f>
        <v>0</v>
      </c>
      <c r="EO11" s="0" t="n">
        <v>505812.04</v>
      </c>
      <c r="EP11" s="0" t="n">
        <v>612032.57</v>
      </c>
    </row>
    <row r="12" customFormat="false" ht="15" hidden="false" customHeight="false" outlineLevel="0" collapsed="false">
      <c r="A12" s="0" t="n">
        <v>6052422</v>
      </c>
      <c r="B12" s="0" t="s">
        <v>215</v>
      </c>
      <c r="C12" s="1" t="n">
        <v>44524.3962023958</v>
      </c>
      <c r="D12" s="0" t="s">
        <v>147</v>
      </c>
      <c r="E12" s="1" t="n">
        <v>44095</v>
      </c>
      <c r="F12" s="0" t="s">
        <v>148</v>
      </c>
      <c r="G12" s="0" t="s">
        <v>216</v>
      </c>
      <c r="H12" s="0" t="s">
        <v>217</v>
      </c>
      <c r="J12" s="0" t="n">
        <v>19167406.05</v>
      </c>
      <c r="K12" s="0" t="n">
        <v>8944277.5</v>
      </c>
      <c r="L12" s="0" t="n">
        <v>10822575.77</v>
      </c>
      <c r="N12" s="0" t="n">
        <v>1</v>
      </c>
      <c r="BC12" s="0" t="s">
        <v>211</v>
      </c>
      <c r="BE12" s="0" t="s">
        <v>180</v>
      </c>
      <c r="BF12" s="0" t="s">
        <v>181</v>
      </c>
      <c r="BG12" s="0" t="s">
        <v>154</v>
      </c>
      <c r="BH12" s="0" t="s">
        <v>155</v>
      </c>
      <c r="BI12" s="0" t="s">
        <v>156</v>
      </c>
      <c r="BJ12" s="0" t="n">
        <v>40260410044741</v>
      </c>
      <c r="BK12" s="0" t="s">
        <v>157</v>
      </c>
      <c r="BL12" s="0" t="s">
        <v>158</v>
      </c>
      <c r="BM12" s="0" t="s">
        <v>159</v>
      </c>
      <c r="BN12" s="0" t="s">
        <v>160</v>
      </c>
      <c r="BO12" s="0" t="s">
        <v>161</v>
      </c>
      <c r="BP12" s="0" t="s">
        <v>162</v>
      </c>
      <c r="BR12" s="0" t="s">
        <v>163</v>
      </c>
      <c r="BS12" s="0" t="s">
        <v>164</v>
      </c>
      <c r="BT12" s="1" t="n">
        <v>44111.9993055556</v>
      </c>
      <c r="BX12" s="0" t="s">
        <v>165</v>
      </c>
      <c r="CA12" s="0" t="s">
        <v>166</v>
      </c>
      <c r="CC12" s="0" t="s">
        <v>233</v>
      </c>
      <c r="CD12" s="0" t="s">
        <v>234</v>
      </c>
      <c r="CF12" s="0" t="n">
        <v>307008.81</v>
      </c>
      <c r="CG12" s="0" t="n">
        <v>253726.29</v>
      </c>
      <c r="CI12" s="0" t="n">
        <v>1</v>
      </c>
      <c r="DX12" s="0" t="s">
        <v>235</v>
      </c>
      <c r="DY12" s="0" t="s">
        <v>236</v>
      </c>
      <c r="DZ12" s="0" t="s">
        <v>237</v>
      </c>
      <c r="EA12" s="0" t="s">
        <v>238</v>
      </c>
      <c r="EB12" s="0" t="s">
        <v>169</v>
      </c>
      <c r="EC12" s="1" t="n">
        <v>44152</v>
      </c>
      <c r="EG12" s="0" t="n">
        <f aca="false">FALSE()</f>
        <v>0</v>
      </c>
      <c r="EH12" s="0" t="s">
        <v>239</v>
      </c>
      <c r="EI12" s="1" t="n">
        <v>44182</v>
      </c>
      <c r="EJ12" s="1" t="n">
        <v>44197</v>
      </c>
      <c r="EK12" s="0" t="s">
        <v>224</v>
      </c>
      <c r="EL12" s="0" t="s">
        <v>225</v>
      </c>
      <c r="EM12" s="0" t="s">
        <v>226</v>
      </c>
      <c r="EN12" s="0" t="n">
        <f aca="false">FALSE()</f>
        <v>0</v>
      </c>
      <c r="EO12" s="0" t="n">
        <v>233758.83</v>
      </c>
      <c r="EP12" s="0" t="n">
        <v>282848.18</v>
      </c>
    </row>
    <row r="13" customFormat="false" ht="15" hidden="false" customHeight="false" outlineLevel="0" collapsed="false">
      <c r="A13" s="0" t="n">
        <v>6052422</v>
      </c>
      <c r="B13" s="0" t="s">
        <v>215</v>
      </c>
      <c r="C13" s="1" t="n">
        <v>44524.3962023958</v>
      </c>
      <c r="D13" s="0" t="s">
        <v>147</v>
      </c>
      <c r="E13" s="1" t="n">
        <v>44095</v>
      </c>
      <c r="F13" s="0" t="s">
        <v>148</v>
      </c>
      <c r="G13" s="0" t="s">
        <v>216</v>
      </c>
      <c r="H13" s="0" t="s">
        <v>217</v>
      </c>
      <c r="J13" s="0" t="n">
        <v>19167406.05</v>
      </c>
      <c r="K13" s="0" t="n">
        <v>8944277.5</v>
      </c>
      <c r="L13" s="0" t="n">
        <v>10822575.77</v>
      </c>
      <c r="N13" s="0" t="n">
        <v>1</v>
      </c>
      <c r="BC13" s="0" t="s">
        <v>211</v>
      </c>
      <c r="BE13" s="0" t="s">
        <v>180</v>
      </c>
      <c r="BF13" s="0" t="s">
        <v>181</v>
      </c>
      <c r="BG13" s="0" t="s">
        <v>154</v>
      </c>
      <c r="BH13" s="0" t="s">
        <v>155</v>
      </c>
      <c r="BI13" s="0" t="s">
        <v>156</v>
      </c>
      <c r="BJ13" s="0" t="n">
        <v>40260410044741</v>
      </c>
      <c r="BK13" s="0" t="s">
        <v>157</v>
      </c>
      <c r="BL13" s="0" t="s">
        <v>158</v>
      </c>
      <c r="BM13" s="0" t="s">
        <v>159</v>
      </c>
      <c r="BN13" s="0" t="s">
        <v>160</v>
      </c>
      <c r="BO13" s="0" t="s">
        <v>161</v>
      </c>
      <c r="BP13" s="0" t="s">
        <v>162</v>
      </c>
      <c r="BR13" s="0" t="s">
        <v>163</v>
      </c>
      <c r="BS13" s="0" t="s">
        <v>164</v>
      </c>
      <c r="BT13" s="1" t="n">
        <v>44111.9993055556</v>
      </c>
      <c r="BX13" s="0" t="s">
        <v>165</v>
      </c>
      <c r="CA13" s="0" t="s">
        <v>166</v>
      </c>
      <c r="CC13" s="0" t="s">
        <v>240</v>
      </c>
      <c r="CD13" s="0" t="s">
        <v>241</v>
      </c>
      <c r="CF13" s="0" t="n">
        <v>8871091.95</v>
      </c>
      <c r="CG13" s="0" t="n">
        <v>7331480.95</v>
      </c>
      <c r="CI13" s="0" t="n">
        <v>1</v>
      </c>
      <c r="DX13" s="0" t="s">
        <v>152</v>
      </c>
      <c r="DY13" s="0" t="s">
        <v>153</v>
      </c>
      <c r="DZ13" s="0" t="s">
        <v>154</v>
      </c>
      <c r="EA13" s="0" t="s">
        <v>155</v>
      </c>
      <c r="EB13" s="0" t="s">
        <v>169</v>
      </c>
      <c r="EC13" s="1" t="n">
        <v>44152</v>
      </c>
      <c r="EG13" s="0" t="n">
        <f aca="false">FALSE()</f>
        <v>0</v>
      </c>
      <c r="EH13" s="0" t="s">
        <v>242</v>
      </c>
      <c r="EI13" s="1" t="n">
        <v>44182</v>
      </c>
      <c r="EJ13" s="1" t="n">
        <v>44197</v>
      </c>
      <c r="EK13" s="0" t="s">
        <v>224</v>
      </c>
      <c r="EL13" s="0" t="s">
        <v>225</v>
      </c>
      <c r="EM13" s="0" t="s">
        <v>226</v>
      </c>
      <c r="EN13" s="0" t="n">
        <f aca="false">FALSE()</f>
        <v>0</v>
      </c>
      <c r="EO13" s="0" t="n">
        <v>6776548.16</v>
      </c>
      <c r="EP13" s="0" t="n">
        <v>8199623.27</v>
      </c>
    </row>
    <row r="14" customFormat="false" ht="15" hidden="false" customHeight="false" outlineLevel="0" collapsed="false">
      <c r="A14" s="0" t="n">
        <v>8548493</v>
      </c>
      <c r="B14" s="0" t="s">
        <v>243</v>
      </c>
      <c r="C14" s="1" t="n">
        <v>44519.4123427199</v>
      </c>
      <c r="D14" s="0" t="s">
        <v>147</v>
      </c>
      <c r="E14" s="1" t="n">
        <v>44491</v>
      </c>
      <c r="F14" s="0" t="s">
        <v>148</v>
      </c>
      <c r="G14" s="0" t="s">
        <v>244</v>
      </c>
      <c r="H14" s="0" t="s">
        <v>245</v>
      </c>
      <c r="J14" s="0" t="n">
        <v>35950.41</v>
      </c>
      <c r="K14" s="0" t="n">
        <v>35950.41</v>
      </c>
      <c r="L14" s="0" t="n">
        <v>43500</v>
      </c>
      <c r="N14" s="0" t="n">
        <v>1</v>
      </c>
      <c r="BC14" s="0" t="s">
        <v>211</v>
      </c>
      <c r="BE14" s="0" t="s">
        <v>152</v>
      </c>
      <c r="BF14" s="0" t="s">
        <v>153</v>
      </c>
      <c r="BG14" s="0" t="s">
        <v>154</v>
      </c>
      <c r="BH14" s="0" t="s">
        <v>155</v>
      </c>
      <c r="BI14" s="0" t="s">
        <v>156</v>
      </c>
      <c r="BJ14" s="0" t="n">
        <v>40260410044741</v>
      </c>
      <c r="BK14" s="0" t="s">
        <v>157</v>
      </c>
      <c r="BL14" s="0" t="s">
        <v>158</v>
      </c>
      <c r="BM14" s="0" t="s">
        <v>159</v>
      </c>
      <c r="BN14" s="0" t="s">
        <v>160</v>
      </c>
      <c r="BO14" s="0" t="s">
        <v>161</v>
      </c>
      <c r="BP14" s="0" t="s">
        <v>196</v>
      </c>
      <c r="BR14" s="0" t="s">
        <v>163</v>
      </c>
      <c r="BS14" s="0" t="s">
        <v>164</v>
      </c>
      <c r="BT14" s="1" t="n">
        <v>44508.9993055556</v>
      </c>
      <c r="BX14" s="0" t="s">
        <v>165</v>
      </c>
      <c r="CC14" s="0" t="s">
        <v>190</v>
      </c>
      <c r="CD14" s="0" t="s">
        <v>245</v>
      </c>
      <c r="CE14" s="0" t="n">
        <v>35950.41</v>
      </c>
      <c r="CF14" s="0" t="n">
        <v>43500</v>
      </c>
      <c r="CG14" s="0" t="n">
        <v>35950.41</v>
      </c>
      <c r="CI14" s="0" t="n">
        <v>1</v>
      </c>
      <c r="DX14" s="0" t="s">
        <v>152</v>
      </c>
      <c r="DY14" s="0" t="s">
        <v>153</v>
      </c>
      <c r="DZ14" s="0" t="s">
        <v>154</v>
      </c>
      <c r="EA14" s="0" t="s">
        <v>155</v>
      </c>
      <c r="EB14" s="0" t="s">
        <v>176</v>
      </c>
      <c r="EC14" s="1" t="n">
        <v>44518</v>
      </c>
      <c r="EF14" s="0" t="n">
        <v>0</v>
      </c>
    </row>
    <row r="15" customFormat="false" ht="15" hidden="false" customHeight="false" outlineLevel="0" collapsed="false">
      <c r="A15" s="0" t="n">
        <v>8393611</v>
      </c>
      <c r="B15" s="0" t="s">
        <v>246</v>
      </c>
      <c r="C15" s="1" t="n">
        <v>44505.6051670949</v>
      </c>
      <c r="D15" s="0" t="s">
        <v>147</v>
      </c>
      <c r="E15" s="1" t="n">
        <v>44470</v>
      </c>
      <c r="F15" s="0" t="s">
        <v>148</v>
      </c>
      <c r="G15" s="0" t="s">
        <v>247</v>
      </c>
      <c r="H15" s="0" t="s">
        <v>248</v>
      </c>
      <c r="J15" s="0" t="n">
        <v>33200</v>
      </c>
      <c r="K15" s="0" t="n">
        <v>33200</v>
      </c>
      <c r="L15" s="0" t="n">
        <v>40172</v>
      </c>
      <c r="N15" s="0" t="n">
        <v>1</v>
      </c>
      <c r="BC15" s="0" t="s">
        <v>211</v>
      </c>
      <c r="BE15" s="0" t="s">
        <v>152</v>
      </c>
      <c r="BF15" s="0" t="s">
        <v>153</v>
      </c>
      <c r="BG15" s="0" t="s">
        <v>154</v>
      </c>
      <c r="BH15" s="0" t="s">
        <v>155</v>
      </c>
      <c r="BI15" s="0" t="s">
        <v>156</v>
      </c>
      <c r="BJ15" s="0" t="n">
        <v>40260410044741</v>
      </c>
      <c r="BK15" s="0" t="s">
        <v>157</v>
      </c>
      <c r="BL15" s="0" t="s">
        <v>158</v>
      </c>
      <c r="BM15" s="0" t="s">
        <v>159</v>
      </c>
      <c r="BN15" s="0" t="s">
        <v>160</v>
      </c>
      <c r="BO15" s="0" t="s">
        <v>161</v>
      </c>
      <c r="BP15" s="0" t="s">
        <v>196</v>
      </c>
      <c r="BR15" s="0" t="s">
        <v>163</v>
      </c>
      <c r="BS15" s="0" t="s">
        <v>164</v>
      </c>
      <c r="BT15" s="1" t="n">
        <v>44487.9993055556</v>
      </c>
      <c r="BX15" s="0" t="s">
        <v>249</v>
      </c>
      <c r="CA15" s="0" t="s">
        <v>250</v>
      </c>
      <c r="CC15" s="0" t="s">
        <v>167</v>
      </c>
      <c r="CD15" s="0" t="s">
        <v>251</v>
      </c>
      <c r="CF15" s="0" t="n">
        <v>15972</v>
      </c>
      <c r="CG15" s="0" t="n">
        <v>13200</v>
      </c>
      <c r="CI15" s="0" t="n">
        <v>1</v>
      </c>
      <c r="DX15" s="0" t="s">
        <v>152</v>
      </c>
      <c r="DY15" s="0" t="s">
        <v>153</v>
      </c>
      <c r="DZ15" s="0" t="s">
        <v>154</v>
      </c>
      <c r="EA15" s="0" t="s">
        <v>155</v>
      </c>
      <c r="EB15" s="0" t="s">
        <v>169</v>
      </c>
      <c r="EC15" s="1" t="n">
        <v>44503</v>
      </c>
      <c r="EG15" s="0" t="n">
        <f aca="false">FALSE()</f>
        <v>0</v>
      </c>
      <c r="EH15" s="0" t="s">
        <v>252</v>
      </c>
      <c r="EI15" s="1" t="n">
        <v>44505</v>
      </c>
      <c r="EK15" s="0" t="s">
        <v>253</v>
      </c>
      <c r="EL15" s="0" t="s">
        <v>172</v>
      </c>
      <c r="EM15" s="0" t="s">
        <v>254</v>
      </c>
      <c r="EN15" s="0" t="n">
        <f aca="false">TRUE()</f>
        <v>1</v>
      </c>
      <c r="EO15" s="0" t="n">
        <v>4626</v>
      </c>
      <c r="EP15" s="0" t="n">
        <v>5597.46</v>
      </c>
    </row>
    <row r="16" customFormat="false" ht="15" hidden="false" customHeight="false" outlineLevel="0" collapsed="false">
      <c r="A16" s="0" t="n">
        <v>8393611</v>
      </c>
      <c r="B16" s="0" t="s">
        <v>246</v>
      </c>
      <c r="C16" s="1" t="n">
        <v>44505.6051670949</v>
      </c>
      <c r="D16" s="0" t="s">
        <v>147</v>
      </c>
      <c r="E16" s="1" t="n">
        <v>44470</v>
      </c>
      <c r="F16" s="0" t="s">
        <v>148</v>
      </c>
      <c r="G16" s="0" t="s">
        <v>247</v>
      </c>
      <c r="H16" s="0" t="s">
        <v>248</v>
      </c>
      <c r="J16" s="0" t="n">
        <v>33200</v>
      </c>
      <c r="K16" s="0" t="n">
        <v>33200</v>
      </c>
      <c r="L16" s="0" t="n">
        <v>40172</v>
      </c>
      <c r="N16" s="0" t="n">
        <v>1</v>
      </c>
      <c r="BC16" s="0" t="s">
        <v>211</v>
      </c>
      <c r="BE16" s="0" t="s">
        <v>152</v>
      </c>
      <c r="BF16" s="0" t="s">
        <v>153</v>
      </c>
      <c r="BG16" s="0" t="s">
        <v>154</v>
      </c>
      <c r="BH16" s="0" t="s">
        <v>155</v>
      </c>
      <c r="BI16" s="0" t="s">
        <v>156</v>
      </c>
      <c r="BJ16" s="0" t="n">
        <v>40260410044741</v>
      </c>
      <c r="BK16" s="0" t="s">
        <v>157</v>
      </c>
      <c r="BL16" s="0" t="s">
        <v>158</v>
      </c>
      <c r="BM16" s="0" t="s">
        <v>159</v>
      </c>
      <c r="BN16" s="0" t="s">
        <v>160</v>
      </c>
      <c r="BO16" s="0" t="s">
        <v>161</v>
      </c>
      <c r="BP16" s="0" t="s">
        <v>196</v>
      </c>
      <c r="BR16" s="0" t="s">
        <v>163</v>
      </c>
      <c r="BS16" s="0" t="s">
        <v>164</v>
      </c>
      <c r="BT16" s="1" t="n">
        <v>44487.9993055556</v>
      </c>
      <c r="BX16" s="0" t="s">
        <v>249</v>
      </c>
      <c r="CA16" s="0" t="s">
        <v>250</v>
      </c>
      <c r="CC16" s="0" t="s">
        <v>174</v>
      </c>
      <c r="CD16" s="0" t="s">
        <v>255</v>
      </c>
      <c r="CF16" s="0" t="n">
        <v>24200</v>
      </c>
      <c r="CG16" s="0" t="n">
        <v>20000</v>
      </c>
      <c r="CI16" s="0" t="n">
        <v>1</v>
      </c>
      <c r="DX16" s="0" t="s">
        <v>152</v>
      </c>
      <c r="DY16" s="0" t="s">
        <v>153</v>
      </c>
      <c r="DZ16" s="0" t="s">
        <v>154</v>
      </c>
      <c r="EA16" s="0" t="s">
        <v>155</v>
      </c>
      <c r="EB16" s="0" t="s">
        <v>169</v>
      </c>
      <c r="EC16" s="1" t="n">
        <v>44503</v>
      </c>
      <c r="EG16" s="0" t="n">
        <f aca="false">FALSE()</f>
        <v>0</v>
      </c>
      <c r="EH16" s="0" t="s">
        <v>256</v>
      </c>
      <c r="EI16" s="1" t="n">
        <v>44505</v>
      </c>
      <c r="EK16" s="0" t="s">
        <v>253</v>
      </c>
      <c r="EL16" s="0" t="s">
        <v>172</v>
      </c>
      <c r="EM16" s="0" t="s">
        <v>254</v>
      </c>
      <c r="EN16" s="0" t="n">
        <f aca="false">TRUE()</f>
        <v>1</v>
      </c>
      <c r="EO16" s="0" t="n">
        <v>6994</v>
      </c>
      <c r="EP16" s="0" t="n">
        <v>8462.74</v>
      </c>
    </row>
    <row r="17" customFormat="false" ht="15" hidden="false" customHeight="false" outlineLevel="0" collapsed="false">
      <c r="A17" s="0" t="n">
        <v>8577412</v>
      </c>
      <c r="B17" s="0" t="s">
        <v>257</v>
      </c>
      <c r="C17" s="1" t="n">
        <v>44505.5616102546</v>
      </c>
      <c r="D17" s="0" t="s">
        <v>147</v>
      </c>
      <c r="E17" s="1" t="n">
        <v>44497</v>
      </c>
      <c r="F17" s="0" t="s">
        <v>148</v>
      </c>
      <c r="G17" s="0" t="s">
        <v>258</v>
      </c>
      <c r="H17" s="0" t="s">
        <v>259</v>
      </c>
      <c r="J17" s="0" t="n">
        <v>25330</v>
      </c>
      <c r="K17" s="0" t="n">
        <v>25330</v>
      </c>
      <c r="L17" s="0" t="n">
        <v>30649.3</v>
      </c>
      <c r="N17" s="0" t="n">
        <v>1</v>
      </c>
      <c r="BC17" s="0" t="s">
        <v>151</v>
      </c>
      <c r="BE17" s="0" t="s">
        <v>152</v>
      </c>
      <c r="BF17" s="0" t="s">
        <v>153</v>
      </c>
      <c r="BG17" s="0" t="s">
        <v>154</v>
      </c>
      <c r="BH17" s="0" t="s">
        <v>155</v>
      </c>
      <c r="BI17" s="0" t="s">
        <v>156</v>
      </c>
      <c r="BJ17" s="0" t="n">
        <v>40260410044741</v>
      </c>
      <c r="BK17" s="0" t="s">
        <v>157</v>
      </c>
      <c r="BL17" s="0" t="s">
        <v>158</v>
      </c>
      <c r="BM17" s="0" t="s">
        <v>159</v>
      </c>
      <c r="BN17" s="0" t="s">
        <v>160</v>
      </c>
      <c r="BO17" s="0" t="s">
        <v>161</v>
      </c>
      <c r="BP17" s="0" t="s">
        <v>212</v>
      </c>
      <c r="BR17" s="0" t="s">
        <v>163</v>
      </c>
      <c r="BS17" s="0" t="s">
        <v>164</v>
      </c>
      <c r="BT17" s="1" t="n">
        <v>44480.9993055556</v>
      </c>
      <c r="BX17" s="0" t="s">
        <v>165</v>
      </c>
      <c r="CC17" s="0" t="s">
        <v>190</v>
      </c>
      <c r="CD17" s="0" t="s">
        <v>259</v>
      </c>
      <c r="CE17" s="0" t="n">
        <v>25330</v>
      </c>
      <c r="CF17" s="0" t="n">
        <v>30649.3</v>
      </c>
      <c r="CG17" s="0" t="n">
        <v>25330</v>
      </c>
      <c r="CI17" s="0" t="n">
        <v>1</v>
      </c>
      <c r="DX17" s="0" t="s">
        <v>152</v>
      </c>
      <c r="DY17" s="0" t="s">
        <v>153</v>
      </c>
      <c r="DZ17" s="0" t="s">
        <v>154</v>
      </c>
      <c r="EA17" s="0" t="s">
        <v>155</v>
      </c>
      <c r="EB17" s="0" t="s">
        <v>169</v>
      </c>
      <c r="EC17" s="1" t="n">
        <v>44496</v>
      </c>
      <c r="EE17" s="0" t="n">
        <v>25330</v>
      </c>
      <c r="EF17" s="0" t="n">
        <v>25330</v>
      </c>
      <c r="EH17" s="0" t="s">
        <v>258</v>
      </c>
      <c r="EI17" s="1" t="n">
        <v>44498</v>
      </c>
      <c r="EJ17" s="1" t="n">
        <v>44518</v>
      </c>
      <c r="EK17" s="0" t="s">
        <v>260</v>
      </c>
      <c r="EL17" s="0" t="s">
        <v>172</v>
      </c>
      <c r="EM17" s="0" t="s">
        <v>261</v>
      </c>
      <c r="EO17" s="0" t="n">
        <v>25330</v>
      </c>
      <c r="EP17" s="0" t="n">
        <v>30649.3</v>
      </c>
    </row>
    <row r="18" customFormat="false" ht="15" hidden="false" customHeight="false" outlineLevel="0" collapsed="false">
      <c r="A18" s="0" t="n">
        <v>8393649</v>
      </c>
      <c r="B18" s="0" t="s">
        <v>262</v>
      </c>
      <c r="C18" s="1" t="n">
        <v>44505.5011269907</v>
      </c>
      <c r="D18" s="0" t="s">
        <v>147</v>
      </c>
      <c r="E18" s="1" t="n">
        <v>44470</v>
      </c>
      <c r="F18" s="0" t="s">
        <v>148</v>
      </c>
      <c r="G18" s="0" t="s">
        <v>263</v>
      </c>
      <c r="H18" s="0" t="s">
        <v>264</v>
      </c>
      <c r="J18" s="0" t="n">
        <v>27272.73</v>
      </c>
      <c r="K18" s="0" t="n">
        <v>27272.73</v>
      </c>
      <c r="L18" s="0" t="n">
        <v>30000</v>
      </c>
      <c r="N18" s="0" t="n">
        <v>1</v>
      </c>
      <c r="BC18" s="0" t="s">
        <v>211</v>
      </c>
      <c r="BE18" s="0" t="s">
        <v>152</v>
      </c>
      <c r="BF18" s="0" t="s">
        <v>153</v>
      </c>
      <c r="BG18" s="0" t="s">
        <v>154</v>
      </c>
      <c r="BH18" s="0" t="s">
        <v>155</v>
      </c>
      <c r="BI18" s="0" t="s">
        <v>156</v>
      </c>
      <c r="BJ18" s="0" t="n">
        <v>40260410044741</v>
      </c>
      <c r="BK18" s="0" t="s">
        <v>157</v>
      </c>
      <c r="BL18" s="0" t="s">
        <v>158</v>
      </c>
      <c r="BM18" s="0" t="s">
        <v>159</v>
      </c>
      <c r="BN18" s="0" t="s">
        <v>160</v>
      </c>
      <c r="BO18" s="0" t="s">
        <v>161</v>
      </c>
      <c r="BP18" s="0" t="s">
        <v>196</v>
      </c>
      <c r="BR18" s="0" t="s">
        <v>163</v>
      </c>
      <c r="BS18" s="0" t="s">
        <v>164</v>
      </c>
      <c r="BT18" s="1" t="n">
        <v>44484.9993055556</v>
      </c>
      <c r="BX18" s="0" t="s">
        <v>165</v>
      </c>
      <c r="CC18" s="0" t="s">
        <v>190</v>
      </c>
      <c r="CD18" s="0" t="s">
        <v>264</v>
      </c>
      <c r="CE18" s="0" t="n">
        <v>27272.73</v>
      </c>
      <c r="CF18" s="0" t="n">
        <v>30000</v>
      </c>
      <c r="CG18" s="0" t="n">
        <v>27272.73</v>
      </c>
      <c r="CI18" s="0" t="n">
        <v>1</v>
      </c>
      <c r="DX18" s="0" t="s">
        <v>152</v>
      </c>
      <c r="DY18" s="0" t="s">
        <v>153</v>
      </c>
      <c r="DZ18" s="0" t="s">
        <v>154</v>
      </c>
      <c r="EA18" s="0" t="s">
        <v>155</v>
      </c>
      <c r="EB18" s="0" t="s">
        <v>169</v>
      </c>
      <c r="EC18" s="1" t="n">
        <v>44503</v>
      </c>
      <c r="EH18" s="0" t="s">
        <v>263</v>
      </c>
      <c r="EI18" s="1" t="n">
        <v>44504</v>
      </c>
      <c r="EJ18" s="1" t="n">
        <v>44534</v>
      </c>
      <c r="EK18" s="0" t="s">
        <v>265</v>
      </c>
      <c r="EL18" s="0" t="s">
        <v>172</v>
      </c>
      <c r="EM18" s="0" t="s">
        <v>266</v>
      </c>
      <c r="EO18" s="0" t="n">
        <v>27272.73</v>
      </c>
      <c r="EP18" s="0" t="n">
        <v>30000</v>
      </c>
    </row>
    <row r="19" customFormat="false" ht="15" hidden="false" customHeight="false" outlineLevel="0" collapsed="false">
      <c r="A19" s="0" t="n">
        <v>7159127</v>
      </c>
      <c r="B19" s="0" t="s">
        <v>267</v>
      </c>
      <c r="C19" s="1" t="n">
        <v>44498.4166802431</v>
      </c>
      <c r="D19" s="0" t="s">
        <v>147</v>
      </c>
      <c r="E19" s="1" t="n">
        <v>44268</v>
      </c>
      <c r="F19" s="0" t="s">
        <v>148</v>
      </c>
      <c r="G19" s="0" t="s">
        <v>268</v>
      </c>
      <c r="H19" s="0" t="s">
        <v>269</v>
      </c>
      <c r="J19" s="0" t="n">
        <v>400000</v>
      </c>
      <c r="K19" s="0" t="n">
        <v>400000</v>
      </c>
      <c r="L19" s="0" t="n">
        <v>484000</v>
      </c>
      <c r="N19" s="0" t="n">
        <v>1</v>
      </c>
      <c r="BC19" s="0" t="s">
        <v>151</v>
      </c>
      <c r="BE19" s="0" t="s">
        <v>152</v>
      </c>
      <c r="BF19" s="0" t="s">
        <v>153</v>
      </c>
      <c r="BG19" s="0" t="s">
        <v>154</v>
      </c>
      <c r="BH19" s="0" t="s">
        <v>155</v>
      </c>
      <c r="BI19" s="0" t="s">
        <v>156</v>
      </c>
      <c r="BJ19" s="0" t="n">
        <v>40260410044741</v>
      </c>
      <c r="BK19" s="0" t="s">
        <v>157</v>
      </c>
      <c r="BL19" s="0" t="s">
        <v>158</v>
      </c>
      <c r="BM19" s="0" t="s">
        <v>159</v>
      </c>
      <c r="BN19" s="0" t="s">
        <v>160</v>
      </c>
      <c r="BO19" s="0" t="s">
        <v>161</v>
      </c>
      <c r="BP19" s="0" t="s">
        <v>162</v>
      </c>
      <c r="BR19" s="0" t="s">
        <v>163</v>
      </c>
      <c r="BS19" s="0" t="s">
        <v>164</v>
      </c>
      <c r="BT19" s="1" t="n">
        <v>44295.9993055556</v>
      </c>
      <c r="BX19" s="0" t="s">
        <v>249</v>
      </c>
      <c r="BY19" s="0" t="s">
        <v>270</v>
      </c>
      <c r="CA19" s="0" t="s">
        <v>250</v>
      </c>
      <c r="CC19" s="0" t="s">
        <v>190</v>
      </c>
      <c r="CD19" s="0" t="s">
        <v>269</v>
      </c>
      <c r="CE19" s="0" t="n">
        <v>400000</v>
      </c>
      <c r="CF19" s="0" t="n">
        <v>484000</v>
      </c>
      <c r="CG19" s="0" t="n">
        <v>400000</v>
      </c>
      <c r="CI19" s="0" t="n">
        <v>1</v>
      </c>
      <c r="DX19" s="0" t="s">
        <v>152</v>
      </c>
      <c r="DY19" s="0" t="s">
        <v>153</v>
      </c>
      <c r="DZ19" s="0" t="s">
        <v>154</v>
      </c>
      <c r="EA19" s="0" t="s">
        <v>155</v>
      </c>
      <c r="EB19" s="0" t="s">
        <v>169</v>
      </c>
      <c r="EC19" s="1" t="n">
        <v>44334</v>
      </c>
      <c r="EH19" s="0" t="s">
        <v>268</v>
      </c>
      <c r="EI19" s="1" t="n">
        <v>44356</v>
      </c>
      <c r="EJ19" s="1" t="n">
        <v>44357</v>
      </c>
      <c r="EK19" s="0" t="s">
        <v>271</v>
      </c>
      <c r="EL19" s="0" t="s">
        <v>172</v>
      </c>
      <c r="EM19" s="0" t="s">
        <v>272</v>
      </c>
      <c r="EO19" s="0" t="n">
        <v>399950</v>
      </c>
      <c r="EP19" s="0" t="n">
        <v>483939.5</v>
      </c>
    </row>
    <row r="20" customFormat="false" ht="15" hidden="false" customHeight="false" outlineLevel="0" collapsed="false">
      <c r="A20" s="0" t="n">
        <v>8393742</v>
      </c>
      <c r="B20" s="0" t="s">
        <v>273</v>
      </c>
      <c r="C20" s="1" t="n">
        <v>44496.5870047338</v>
      </c>
      <c r="D20" s="0" t="s">
        <v>147</v>
      </c>
      <c r="E20" s="1" t="n">
        <v>44470</v>
      </c>
      <c r="F20" s="0" t="s">
        <v>148</v>
      </c>
      <c r="G20" s="0" t="s">
        <v>274</v>
      </c>
      <c r="H20" s="0" t="s">
        <v>210</v>
      </c>
      <c r="J20" s="0" t="n">
        <v>69502.2</v>
      </c>
      <c r="K20" s="0" t="n">
        <v>69502.2</v>
      </c>
      <c r="L20" s="0" t="n">
        <v>84097.66</v>
      </c>
      <c r="N20" s="0" t="n">
        <v>1</v>
      </c>
      <c r="BC20" s="0" t="s">
        <v>211</v>
      </c>
      <c r="BE20" s="0" t="s">
        <v>152</v>
      </c>
      <c r="BF20" s="0" t="s">
        <v>153</v>
      </c>
      <c r="BG20" s="0" t="s">
        <v>154</v>
      </c>
      <c r="BH20" s="0" t="s">
        <v>155</v>
      </c>
      <c r="BI20" s="0" t="s">
        <v>156</v>
      </c>
      <c r="BJ20" s="0" t="n">
        <v>40260410044741</v>
      </c>
      <c r="BK20" s="0" t="s">
        <v>157</v>
      </c>
      <c r="BL20" s="0" t="s">
        <v>158</v>
      </c>
      <c r="BM20" s="0" t="s">
        <v>159</v>
      </c>
      <c r="BN20" s="0" t="s">
        <v>160</v>
      </c>
      <c r="BO20" s="0" t="s">
        <v>161</v>
      </c>
      <c r="BP20" s="0" t="s">
        <v>212</v>
      </c>
      <c r="BR20" s="0" t="s">
        <v>163</v>
      </c>
      <c r="BS20" s="0" t="s">
        <v>164</v>
      </c>
      <c r="BT20" s="1" t="n">
        <v>44473.9993055556</v>
      </c>
      <c r="BX20" s="0" t="s">
        <v>165</v>
      </c>
      <c r="CC20" s="0" t="s">
        <v>190</v>
      </c>
      <c r="CD20" s="0" t="s">
        <v>210</v>
      </c>
      <c r="CE20" s="0" t="n">
        <v>69502.2</v>
      </c>
      <c r="CF20" s="0" t="n">
        <v>84097.66</v>
      </c>
      <c r="CG20" s="0" t="n">
        <v>69502.2</v>
      </c>
      <c r="CI20" s="0" t="n">
        <v>1</v>
      </c>
      <c r="DX20" s="0" t="s">
        <v>152</v>
      </c>
      <c r="DY20" s="0" t="s">
        <v>153</v>
      </c>
      <c r="DZ20" s="0" t="s">
        <v>154</v>
      </c>
      <c r="EA20" s="0" t="s">
        <v>155</v>
      </c>
      <c r="EB20" s="0" t="s">
        <v>176</v>
      </c>
      <c r="EC20" s="1" t="n">
        <v>44469</v>
      </c>
      <c r="EE20" s="0" t="n">
        <v>0</v>
      </c>
      <c r="EF20" s="0" t="n">
        <v>0</v>
      </c>
    </row>
    <row r="21" customFormat="false" ht="15" hidden="false" customHeight="false" outlineLevel="0" collapsed="false">
      <c r="A21" s="0" t="n">
        <v>8567744</v>
      </c>
      <c r="B21" s="0" t="s">
        <v>275</v>
      </c>
      <c r="C21" s="1" t="n">
        <v>44496.5552088889</v>
      </c>
      <c r="D21" s="0" t="s">
        <v>147</v>
      </c>
      <c r="E21" s="1" t="n">
        <v>44496</v>
      </c>
      <c r="F21" s="0" t="s">
        <v>148</v>
      </c>
      <c r="G21" s="0" t="s">
        <v>276</v>
      </c>
      <c r="H21" s="0" t="s">
        <v>277</v>
      </c>
      <c r="J21" s="0" t="n">
        <v>42479.34</v>
      </c>
      <c r="K21" s="0" t="n">
        <v>42479.34</v>
      </c>
      <c r="L21" s="0" t="n">
        <v>51400</v>
      </c>
      <c r="N21" s="0" t="n">
        <v>1</v>
      </c>
      <c r="BC21" s="0" t="s">
        <v>211</v>
      </c>
      <c r="BE21" s="0" t="s">
        <v>152</v>
      </c>
      <c r="BF21" s="0" t="s">
        <v>153</v>
      </c>
      <c r="BG21" s="0" t="s">
        <v>154</v>
      </c>
      <c r="BH21" s="0" t="s">
        <v>155</v>
      </c>
      <c r="BI21" s="0" t="s">
        <v>156</v>
      </c>
      <c r="BJ21" s="0" t="n">
        <v>40260410044741</v>
      </c>
      <c r="BK21" s="0" t="s">
        <v>157</v>
      </c>
      <c r="BL21" s="0" t="s">
        <v>158</v>
      </c>
      <c r="BM21" s="0" t="s">
        <v>159</v>
      </c>
      <c r="BN21" s="0" t="s">
        <v>160</v>
      </c>
      <c r="BO21" s="0" t="s">
        <v>161</v>
      </c>
      <c r="BP21" s="0" t="s">
        <v>212</v>
      </c>
      <c r="BR21" s="0" t="s">
        <v>163</v>
      </c>
      <c r="BS21" s="0" t="s">
        <v>164</v>
      </c>
      <c r="BT21" s="1" t="n">
        <v>44494.9993055556</v>
      </c>
      <c r="BX21" s="0" t="s">
        <v>165</v>
      </c>
      <c r="BZ21" s="0" t="s">
        <v>165</v>
      </c>
      <c r="CC21" s="0" t="s">
        <v>190</v>
      </c>
      <c r="CD21" s="0" t="s">
        <v>277</v>
      </c>
      <c r="CE21" s="0" t="n">
        <v>42479.34</v>
      </c>
      <c r="CF21" s="0" t="n">
        <v>51400</v>
      </c>
      <c r="CG21" s="0" t="n">
        <v>42479.34</v>
      </c>
      <c r="CI21" s="0" t="n">
        <v>1</v>
      </c>
      <c r="DX21" s="0" t="s">
        <v>152</v>
      </c>
      <c r="DY21" s="0" t="s">
        <v>153</v>
      </c>
      <c r="DZ21" s="0" t="s">
        <v>154</v>
      </c>
      <c r="EA21" s="0" t="s">
        <v>155</v>
      </c>
      <c r="EB21" s="0" t="s">
        <v>176</v>
      </c>
      <c r="EC21" s="1" t="n">
        <v>44496</v>
      </c>
      <c r="EE21" s="0" t="n">
        <v>0</v>
      </c>
      <c r="EF21" s="0" t="n">
        <v>0</v>
      </c>
    </row>
    <row r="22" customFormat="false" ht="15" hidden="false" customHeight="false" outlineLevel="0" collapsed="false">
      <c r="A22" s="0" t="n">
        <v>8348794</v>
      </c>
      <c r="B22" s="0" t="s">
        <v>278</v>
      </c>
      <c r="C22" s="1" t="n">
        <v>44496.3349419444</v>
      </c>
      <c r="D22" s="0" t="s">
        <v>147</v>
      </c>
      <c r="E22" s="1" t="n">
        <v>44463</v>
      </c>
      <c r="F22" s="0" t="s">
        <v>148</v>
      </c>
      <c r="G22" s="0" t="s">
        <v>279</v>
      </c>
      <c r="H22" s="0" t="s">
        <v>280</v>
      </c>
      <c r="J22" s="0" t="n">
        <v>18595.04</v>
      </c>
      <c r="K22" s="0" t="n">
        <v>18595.04</v>
      </c>
      <c r="L22" s="0" t="n">
        <v>22500</v>
      </c>
      <c r="N22" s="0" t="n">
        <v>1</v>
      </c>
      <c r="BC22" s="0" t="s">
        <v>151</v>
      </c>
      <c r="BE22" s="0" t="s">
        <v>152</v>
      </c>
      <c r="BF22" s="0" t="s">
        <v>153</v>
      </c>
      <c r="BG22" s="0" t="s">
        <v>154</v>
      </c>
      <c r="BH22" s="0" t="s">
        <v>155</v>
      </c>
      <c r="BI22" s="0" t="s">
        <v>156</v>
      </c>
      <c r="BJ22" s="0" t="n">
        <v>40260410044741</v>
      </c>
      <c r="BK22" s="0" t="s">
        <v>157</v>
      </c>
      <c r="BL22" s="0" t="s">
        <v>158</v>
      </c>
      <c r="BM22" s="0" t="s">
        <v>159</v>
      </c>
      <c r="BN22" s="0" t="s">
        <v>160</v>
      </c>
      <c r="BO22" s="0" t="s">
        <v>161</v>
      </c>
      <c r="BP22" s="0" t="s">
        <v>196</v>
      </c>
      <c r="BR22" s="0" t="s">
        <v>163</v>
      </c>
      <c r="BS22" s="0" t="s">
        <v>164</v>
      </c>
      <c r="BT22" s="1" t="n">
        <v>44477.9993055556</v>
      </c>
      <c r="BX22" s="0" t="s">
        <v>165</v>
      </c>
      <c r="CC22" s="0" t="s">
        <v>190</v>
      </c>
      <c r="CD22" s="0" t="s">
        <v>280</v>
      </c>
      <c r="CE22" s="0" t="n">
        <v>18595.04</v>
      </c>
      <c r="CF22" s="0" t="n">
        <v>22500</v>
      </c>
      <c r="CG22" s="0" t="n">
        <v>18595.04</v>
      </c>
      <c r="CI22" s="0" t="n">
        <v>1</v>
      </c>
      <c r="DX22" s="0" t="s">
        <v>152</v>
      </c>
      <c r="DY22" s="0" t="s">
        <v>153</v>
      </c>
      <c r="DZ22" s="0" t="s">
        <v>154</v>
      </c>
      <c r="EA22" s="0" t="s">
        <v>155</v>
      </c>
      <c r="EB22" s="0" t="s">
        <v>169</v>
      </c>
      <c r="EC22" s="1" t="n">
        <v>44494</v>
      </c>
      <c r="EE22" s="0" t="n">
        <v>18404.61</v>
      </c>
      <c r="EF22" s="0" t="n">
        <v>18577.39</v>
      </c>
      <c r="EH22" s="0" t="s">
        <v>279</v>
      </c>
      <c r="EI22" s="1" t="n">
        <v>44495</v>
      </c>
      <c r="EJ22" s="1" t="n">
        <v>44510</v>
      </c>
      <c r="EK22" s="0" t="s">
        <v>281</v>
      </c>
      <c r="EL22" s="0" t="s">
        <v>172</v>
      </c>
      <c r="EM22" s="0" t="s">
        <v>282</v>
      </c>
      <c r="EO22" s="0" t="n">
        <v>18404.61</v>
      </c>
      <c r="EP22" s="0" t="n">
        <v>22269.58</v>
      </c>
    </row>
    <row r="23" customFormat="false" ht="15" hidden="false" customHeight="false" outlineLevel="0" collapsed="false">
      <c r="A23" s="0" t="n">
        <v>8256375</v>
      </c>
      <c r="B23" s="0" t="s">
        <v>283</v>
      </c>
      <c r="C23" s="1" t="n">
        <v>44491.4015091551</v>
      </c>
      <c r="D23" s="0" t="s">
        <v>147</v>
      </c>
      <c r="E23" s="1" t="n">
        <v>44446</v>
      </c>
      <c r="F23" s="0" t="s">
        <v>148</v>
      </c>
      <c r="G23" s="0" t="s">
        <v>284</v>
      </c>
      <c r="H23" s="0" t="s">
        <v>285</v>
      </c>
      <c r="J23" s="0" t="n">
        <v>605000</v>
      </c>
      <c r="K23" s="0" t="n">
        <v>242000</v>
      </c>
      <c r="L23" s="0" t="n">
        <v>242000</v>
      </c>
      <c r="N23" s="0" t="n">
        <v>1</v>
      </c>
      <c r="BC23" s="0" t="s">
        <v>211</v>
      </c>
      <c r="BE23" s="0" t="s">
        <v>180</v>
      </c>
      <c r="BF23" s="0" t="s">
        <v>181</v>
      </c>
      <c r="BG23" s="0" t="s">
        <v>154</v>
      </c>
      <c r="BH23" s="0" t="s">
        <v>155</v>
      </c>
      <c r="BI23" s="0" t="s">
        <v>156</v>
      </c>
      <c r="BJ23" s="0" t="n">
        <v>40260410044741</v>
      </c>
      <c r="BK23" s="0" t="s">
        <v>157</v>
      </c>
      <c r="BL23" s="0" t="s">
        <v>158</v>
      </c>
      <c r="BM23" s="0" t="s">
        <v>159</v>
      </c>
      <c r="BN23" s="0" t="s">
        <v>160</v>
      </c>
      <c r="BO23" s="0" t="s">
        <v>161</v>
      </c>
      <c r="BP23" s="0" t="s">
        <v>212</v>
      </c>
      <c r="BR23" s="0" t="s">
        <v>163</v>
      </c>
      <c r="BS23" s="0" t="s">
        <v>164</v>
      </c>
      <c r="BT23" s="1" t="n">
        <v>44440.9993055556</v>
      </c>
      <c r="CC23" s="0" t="s">
        <v>190</v>
      </c>
      <c r="CD23" s="0" t="s">
        <v>285</v>
      </c>
      <c r="CE23" s="0" t="n">
        <v>605000</v>
      </c>
      <c r="CF23" s="0" t="n">
        <v>242000</v>
      </c>
      <c r="CG23" s="0" t="n">
        <v>242000</v>
      </c>
      <c r="CI23" s="0" t="n">
        <v>1</v>
      </c>
      <c r="DX23" s="0" t="s">
        <v>180</v>
      </c>
      <c r="DY23" s="0" t="s">
        <v>181</v>
      </c>
      <c r="DZ23" s="0" t="s">
        <v>154</v>
      </c>
      <c r="EA23" s="0" t="s">
        <v>155</v>
      </c>
      <c r="EB23" s="0" t="s">
        <v>169</v>
      </c>
      <c r="EC23" s="1" t="n">
        <v>44446</v>
      </c>
      <c r="EH23" s="0" t="s">
        <v>284</v>
      </c>
      <c r="EI23" s="1" t="n">
        <v>44469</v>
      </c>
      <c r="EJ23" s="1" t="n">
        <v>44470</v>
      </c>
      <c r="EK23" s="0" t="s">
        <v>286</v>
      </c>
      <c r="EL23" s="0" t="s">
        <v>172</v>
      </c>
      <c r="EM23" s="0" t="s">
        <v>287</v>
      </c>
      <c r="EO23" s="0" t="n">
        <v>242000</v>
      </c>
      <c r="EP23" s="0" t="n">
        <v>242000</v>
      </c>
    </row>
    <row r="24" customFormat="false" ht="15" hidden="false" customHeight="false" outlineLevel="0" collapsed="false">
      <c r="A24" s="0" t="n">
        <v>8369925</v>
      </c>
      <c r="B24" s="0" t="s">
        <v>288</v>
      </c>
      <c r="C24" s="1" t="n">
        <v>44489.5584544097</v>
      </c>
      <c r="D24" s="0" t="s">
        <v>147</v>
      </c>
      <c r="E24" s="1" t="n">
        <v>44467</v>
      </c>
      <c r="F24" s="0" t="s">
        <v>148</v>
      </c>
      <c r="G24" s="0" t="s">
        <v>289</v>
      </c>
      <c r="H24" s="0" t="s">
        <v>150</v>
      </c>
      <c r="J24" s="0" t="n">
        <v>95000</v>
      </c>
      <c r="K24" s="0" t="n">
        <v>47500</v>
      </c>
      <c r="L24" s="0" t="n">
        <v>57475</v>
      </c>
      <c r="N24" s="0" t="n">
        <v>1</v>
      </c>
      <c r="BC24" s="0" t="s">
        <v>151</v>
      </c>
      <c r="BE24" s="0" t="s">
        <v>152</v>
      </c>
      <c r="BF24" s="0" t="s">
        <v>153</v>
      </c>
      <c r="BG24" s="0" t="s">
        <v>154</v>
      </c>
      <c r="BH24" s="0" t="s">
        <v>155</v>
      </c>
      <c r="BI24" s="0" t="s">
        <v>156</v>
      </c>
      <c r="BJ24" s="0" t="n">
        <v>40260410044741</v>
      </c>
      <c r="BK24" s="0" t="s">
        <v>157</v>
      </c>
      <c r="BL24" s="0" t="s">
        <v>158</v>
      </c>
      <c r="BM24" s="0" t="s">
        <v>159</v>
      </c>
      <c r="BN24" s="0" t="s">
        <v>160</v>
      </c>
      <c r="BO24" s="0" t="s">
        <v>161</v>
      </c>
      <c r="BP24" s="0" t="s">
        <v>162</v>
      </c>
      <c r="BR24" s="0" t="s">
        <v>163</v>
      </c>
      <c r="BS24" s="0" t="s">
        <v>164</v>
      </c>
      <c r="BT24" s="1" t="n">
        <v>44482.9993055556</v>
      </c>
      <c r="BX24" s="0" t="s">
        <v>165</v>
      </c>
      <c r="CA24" s="0" t="s">
        <v>166</v>
      </c>
      <c r="CC24" s="0" t="s">
        <v>167</v>
      </c>
      <c r="CD24" s="0" t="s">
        <v>168</v>
      </c>
      <c r="CF24" s="0" t="n">
        <v>52635</v>
      </c>
      <c r="CG24" s="0" t="n">
        <v>43500</v>
      </c>
      <c r="CI24" s="0" t="n">
        <v>1</v>
      </c>
      <c r="DX24" s="0" t="s">
        <v>152</v>
      </c>
      <c r="DY24" s="0" t="s">
        <v>153</v>
      </c>
      <c r="DZ24" s="0" t="s">
        <v>154</v>
      </c>
      <c r="EA24" s="0" t="s">
        <v>155</v>
      </c>
      <c r="EB24" s="0" t="s">
        <v>176</v>
      </c>
      <c r="EC24" s="1" t="n">
        <v>44489</v>
      </c>
      <c r="EF24" s="0" t="n">
        <v>0</v>
      </c>
    </row>
    <row r="25" customFormat="false" ht="15" hidden="false" customHeight="false" outlineLevel="0" collapsed="false">
      <c r="A25" s="0" t="n">
        <v>8369925</v>
      </c>
      <c r="B25" s="0" t="s">
        <v>288</v>
      </c>
      <c r="C25" s="1" t="n">
        <v>44489.5584544097</v>
      </c>
      <c r="D25" s="0" t="s">
        <v>147</v>
      </c>
      <c r="E25" s="1" t="n">
        <v>44467</v>
      </c>
      <c r="F25" s="0" t="s">
        <v>148</v>
      </c>
      <c r="G25" s="0" t="s">
        <v>289</v>
      </c>
      <c r="H25" s="0" t="s">
        <v>150</v>
      </c>
      <c r="J25" s="0" t="n">
        <v>95000</v>
      </c>
      <c r="K25" s="0" t="n">
        <v>47500</v>
      </c>
      <c r="L25" s="0" t="n">
        <v>57475</v>
      </c>
      <c r="N25" s="0" t="n">
        <v>1</v>
      </c>
      <c r="BC25" s="0" t="s">
        <v>151</v>
      </c>
      <c r="BE25" s="0" t="s">
        <v>152</v>
      </c>
      <c r="BF25" s="0" t="s">
        <v>153</v>
      </c>
      <c r="BG25" s="0" t="s">
        <v>154</v>
      </c>
      <c r="BH25" s="0" t="s">
        <v>155</v>
      </c>
      <c r="BI25" s="0" t="s">
        <v>156</v>
      </c>
      <c r="BJ25" s="0" t="n">
        <v>40260410044741</v>
      </c>
      <c r="BK25" s="0" t="s">
        <v>157</v>
      </c>
      <c r="BL25" s="0" t="s">
        <v>158</v>
      </c>
      <c r="BM25" s="0" t="s">
        <v>159</v>
      </c>
      <c r="BN25" s="0" t="s">
        <v>160</v>
      </c>
      <c r="BO25" s="0" t="s">
        <v>161</v>
      </c>
      <c r="BP25" s="0" t="s">
        <v>162</v>
      </c>
      <c r="BR25" s="0" t="s">
        <v>163</v>
      </c>
      <c r="BS25" s="0" t="s">
        <v>164</v>
      </c>
      <c r="BT25" s="1" t="n">
        <v>44482.9993055556</v>
      </c>
      <c r="BX25" s="0" t="s">
        <v>165</v>
      </c>
      <c r="CA25" s="0" t="s">
        <v>166</v>
      </c>
      <c r="CC25" s="0" t="s">
        <v>174</v>
      </c>
      <c r="CD25" s="0" t="s">
        <v>175</v>
      </c>
      <c r="CF25" s="0" t="n">
        <v>4840</v>
      </c>
      <c r="CG25" s="0" t="n">
        <v>4000</v>
      </c>
      <c r="CI25" s="0" t="n">
        <v>1</v>
      </c>
      <c r="DX25" s="0" t="s">
        <v>152</v>
      </c>
      <c r="DY25" s="0" t="s">
        <v>153</v>
      </c>
      <c r="DZ25" s="0" t="s">
        <v>154</v>
      </c>
      <c r="EA25" s="0" t="s">
        <v>155</v>
      </c>
      <c r="EB25" s="0" t="s">
        <v>176</v>
      </c>
      <c r="EC25" s="1" t="n">
        <v>44489</v>
      </c>
    </row>
    <row r="26" customFormat="false" ht="15" hidden="false" customHeight="false" outlineLevel="0" collapsed="false">
      <c r="A26" s="0" t="n">
        <v>7447700</v>
      </c>
      <c r="B26" s="0" t="s">
        <v>290</v>
      </c>
      <c r="C26" s="1" t="n">
        <v>44484.3988162616</v>
      </c>
      <c r="D26" s="0" t="s">
        <v>147</v>
      </c>
      <c r="E26" s="1" t="n">
        <v>44314</v>
      </c>
      <c r="F26" s="0" t="s">
        <v>148</v>
      </c>
      <c r="G26" s="0" t="s">
        <v>291</v>
      </c>
      <c r="H26" s="0" t="s">
        <v>292</v>
      </c>
      <c r="J26" s="0" t="n">
        <v>485000</v>
      </c>
      <c r="K26" s="0" t="n">
        <v>485000</v>
      </c>
      <c r="L26" s="0" t="n">
        <v>586850</v>
      </c>
      <c r="N26" s="0" t="n">
        <v>1</v>
      </c>
      <c r="BC26" s="0" t="s">
        <v>151</v>
      </c>
      <c r="BE26" s="0" t="s">
        <v>152</v>
      </c>
      <c r="BF26" s="0" t="s">
        <v>153</v>
      </c>
      <c r="BG26" s="0" t="s">
        <v>154</v>
      </c>
      <c r="BH26" s="0" t="s">
        <v>155</v>
      </c>
      <c r="BI26" s="0" t="s">
        <v>156</v>
      </c>
      <c r="BK26" s="0" t="s">
        <v>157</v>
      </c>
      <c r="BL26" s="0" t="s">
        <v>158</v>
      </c>
      <c r="BN26" s="0" t="s">
        <v>160</v>
      </c>
      <c r="BO26" s="0" t="s">
        <v>161</v>
      </c>
      <c r="BP26" s="0" t="s">
        <v>212</v>
      </c>
      <c r="BR26" s="0" t="s">
        <v>163</v>
      </c>
      <c r="BS26" s="0" t="s">
        <v>293</v>
      </c>
      <c r="BT26" s="1" t="n">
        <v>44302.9993055556</v>
      </c>
      <c r="BX26" s="0" t="s">
        <v>249</v>
      </c>
      <c r="BY26" s="0" t="s">
        <v>294</v>
      </c>
      <c r="CC26" s="0" t="s">
        <v>190</v>
      </c>
      <c r="CD26" s="0" t="s">
        <v>292</v>
      </c>
      <c r="CE26" s="0" t="n">
        <v>485000</v>
      </c>
      <c r="CF26" s="0" t="n">
        <v>586850</v>
      </c>
      <c r="CG26" s="0" t="n">
        <v>485000</v>
      </c>
      <c r="CI26" s="0" t="n">
        <v>1</v>
      </c>
      <c r="DX26" s="0" t="s">
        <v>152</v>
      </c>
      <c r="DY26" s="0" t="s">
        <v>153</v>
      </c>
      <c r="DZ26" s="0" t="s">
        <v>154</v>
      </c>
      <c r="EA26" s="0" t="s">
        <v>155</v>
      </c>
      <c r="EB26" s="0" t="s">
        <v>169</v>
      </c>
      <c r="EC26" s="1" t="n">
        <v>44314</v>
      </c>
      <c r="EE26" s="0" t="n">
        <v>485000</v>
      </c>
      <c r="EF26" s="0" t="n">
        <v>485000</v>
      </c>
      <c r="EH26" s="0" t="s">
        <v>291</v>
      </c>
      <c r="EI26" s="1" t="n">
        <v>44337</v>
      </c>
      <c r="EK26" s="0" t="s">
        <v>295</v>
      </c>
      <c r="EL26" s="0" t="s">
        <v>225</v>
      </c>
      <c r="EM26" s="0" t="s">
        <v>296</v>
      </c>
      <c r="EO26" s="0" t="n">
        <v>485000</v>
      </c>
      <c r="EP26" s="0" t="n">
        <v>586850</v>
      </c>
    </row>
    <row r="27" customFormat="false" ht="15" hidden="false" customHeight="false" outlineLevel="0" collapsed="false">
      <c r="A27" s="0" t="n">
        <v>7891001</v>
      </c>
      <c r="B27" s="0" t="s">
        <v>297</v>
      </c>
      <c r="C27" s="1" t="n">
        <v>44477.5604301042</v>
      </c>
      <c r="D27" s="0" t="s">
        <v>147</v>
      </c>
      <c r="E27" s="1" t="n">
        <v>44392</v>
      </c>
      <c r="F27" s="0" t="s">
        <v>148</v>
      </c>
      <c r="G27" s="0" t="s">
        <v>298</v>
      </c>
      <c r="H27" s="0" t="s">
        <v>299</v>
      </c>
      <c r="J27" s="0" t="n">
        <v>20286.64</v>
      </c>
      <c r="K27" s="0" t="n">
        <v>20286.64</v>
      </c>
      <c r="L27" s="0" t="n">
        <v>24546.83</v>
      </c>
      <c r="N27" s="0" t="n">
        <v>1</v>
      </c>
      <c r="BC27" s="0" t="s">
        <v>151</v>
      </c>
      <c r="BE27" s="0" t="s">
        <v>152</v>
      </c>
      <c r="BF27" s="0" t="s">
        <v>153</v>
      </c>
      <c r="BG27" s="0" t="s">
        <v>154</v>
      </c>
      <c r="BH27" s="0" t="s">
        <v>155</v>
      </c>
      <c r="BI27" s="0" t="s">
        <v>156</v>
      </c>
      <c r="BK27" s="0" t="s">
        <v>157</v>
      </c>
      <c r="BL27" s="0" t="s">
        <v>158</v>
      </c>
      <c r="BN27" s="0" t="s">
        <v>160</v>
      </c>
      <c r="BO27" s="0" t="s">
        <v>161</v>
      </c>
      <c r="BP27" s="0" t="s">
        <v>196</v>
      </c>
      <c r="BR27" s="0" t="s">
        <v>163</v>
      </c>
      <c r="BS27" s="0" t="s">
        <v>164</v>
      </c>
      <c r="BT27" s="1" t="n">
        <v>44407.9993055556</v>
      </c>
      <c r="CC27" s="0" t="s">
        <v>190</v>
      </c>
      <c r="CD27" s="0" t="s">
        <v>299</v>
      </c>
      <c r="CE27" s="0" t="n">
        <v>20286.64</v>
      </c>
      <c r="CF27" s="0" t="n">
        <v>24546.83</v>
      </c>
      <c r="CG27" s="0" t="n">
        <v>20286.64</v>
      </c>
      <c r="CI27" s="0" t="n">
        <v>1</v>
      </c>
      <c r="DX27" s="0" t="s">
        <v>152</v>
      </c>
      <c r="DY27" s="0" t="s">
        <v>153</v>
      </c>
      <c r="DZ27" s="0" t="s">
        <v>154</v>
      </c>
      <c r="EA27" s="0" t="s">
        <v>155</v>
      </c>
      <c r="EB27" s="0" t="s">
        <v>169</v>
      </c>
      <c r="EC27" s="1" t="n">
        <v>44466</v>
      </c>
      <c r="EE27" s="0" t="n">
        <v>17569.76</v>
      </c>
      <c r="EF27" s="0" t="n">
        <v>20150</v>
      </c>
      <c r="EH27" s="0" t="s">
        <v>298</v>
      </c>
      <c r="EI27" s="1" t="n">
        <v>44468</v>
      </c>
      <c r="EJ27" s="1" t="n">
        <v>44469</v>
      </c>
      <c r="EK27" s="0" t="s">
        <v>300</v>
      </c>
      <c r="EL27" s="0" t="s">
        <v>172</v>
      </c>
      <c r="EM27" s="0" t="s">
        <v>301</v>
      </c>
      <c r="EO27" s="0" t="n">
        <v>20150</v>
      </c>
      <c r="EP27" s="0" t="n">
        <v>24381.5</v>
      </c>
    </row>
    <row r="28" customFormat="false" ht="15" hidden="false" customHeight="false" outlineLevel="0" collapsed="false">
      <c r="A28" s="0" t="n">
        <v>8412786</v>
      </c>
      <c r="B28" s="0" t="s">
        <v>302</v>
      </c>
      <c r="C28" s="1" t="n">
        <v>44474.6072811458</v>
      </c>
      <c r="D28" s="0" t="s">
        <v>147</v>
      </c>
      <c r="E28" s="1" t="n">
        <v>44474</v>
      </c>
      <c r="F28" s="0" t="s">
        <v>148</v>
      </c>
      <c r="G28" s="0" t="s">
        <v>303</v>
      </c>
      <c r="H28" s="0" t="s">
        <v>304</v>
      </c>
      <c r="J28" s="0" t="n">
        <v>101999.58</v>
      </c>
      <c r="K28" s="0" t="n">
        <v>101999.58</v>
      </c>
      <c r="L28" s="0" t="n">
        <v>123419.49</v>
      </c>
      <c r="N28" s="0" t="n">
        <v>1</v>
      </c>
      <c r="BC28" s="0" t="s">
        <v>151</v>
      </c>
      <c r="BE28" s="0" t="s">
        <v>152</v>
      </c>
      <c r="BF28" s="0" t="s">
        <v>153</v>
      </c>
      <c r="BG28" s="0" t="s">
        <v>154</v>
      </c>
      <c r="BH28" s="0" t="s">
        <v>155</v>
      </c>
      <c r="BI28" s="0" t="s">
        <v>156</v>
      </c>
      <c r="BK28" s="0" t="s">
        <v>157</v>
      </c>
      <c r="BL28" s="0" t="s">
        <v>158</v>
      </c>
      <c r="BN28" s="0" t="s">
        <v>160</v>
      </c>
      <c r="BO28" s="0" t="s">
        <v>161</v>
      </c>
      <c r="BP28" s="0" t="s">
        <v>212</v>
      </c>
      <c r="BR28" s="0" t="s">
        <v>163</v>
      </c>
      <c r="BS28" s="0" t="s">
        <v>305</v>
      </c>
      <c r="BT28" s="1" t="n">
        <v>44473.9993055556</v>
      </c>
      <c r="CC28" s="0" t="s">
        <v>190</v>
      </c>
      <c r="CD28" s="0" t="s">
        <v>304</v>
      </c>
      <c r="CE28" s="0" t="n">
        <v>101999.58</v>
      </c>
      <c r="CF28" s="0" t="n">
        <v>123419.49</v>
      </c>
      <c r="CG28" s="0" t="n">
        <v>101999.58</v>
      </c>
      <c r="CI28" s="0" t="n">
        <v>1</v>
      </c>
      <c r="DX28" s="0" t="s">
        <v>152</v>
      </c>
      <c r="DY28" s="0" t="s">
        <v>153</v>
      </c>
      <c r="DZ28" s="0" t="s">
        <v>154</v>
      </c>
      <c r="EA28" s="0" t="s">
        <v>155</v>
      </c>
      <c r="EB28" s="0" t="s">
        <v>176</v>
      </c>
      <c r="EC28" s="1" t="n">
        <v>44474</v>
      </c>
    </row>
    <row r="29" customFormat="false" ht="15" hidden="false" customHeight="false" outlineLevel="0" collapsed="false">
      <c r="A29" s="0" t="n">
        <v>7844632</v>
      </c>
      <c r="B29" s="0" t="s">
        <v>306</v>
      </c>
      <c r="C29" s="1" t="n">
        <v>44474.5737899421</v>
      </c>
      <c r="D29" s="0" t="s">
        <v>147</v>
      </c>
      <c r="E29" s="1" t="n">
        <v>44385</v>
      </c>
      <c r="F29" s="0" t="s">
        <v>148</v>
      </c>
      <c r="G29" s="0" t="s">
        <v>307</v>
      </c>
      <c r="H29" s="0" t="s">
        <v>308</v>
      </c>
      <c r="J29" s="0" t="n">
        <v>19365.6</v>
      </c>
      <c r="K29" s="0" t="n">
        <v>19365.6</v>
      </c>
      <c r="L29" s="0" t="n">
        <v>23432.38</v>
      </c>
      <c r="N29" s="0" t="n">
        <v>1</v>
      </c>
      <c r="BC29" s="0" t="s">
        <v>151</v>
      </c>
      <c r="BE29" s="0" t="s">
        <v>152</v>
      </c>
      <c r="BF29" s="0" t="s">
        <v>153</v>
      </c>
      <c r="BG29" s="0" t="s">
        <v>154</v>
      </c>
      <c r="BH29" s="0" t="s">
        <v>155</v>
      </c>
      <c r="BI29" s="0" t="s">
        <v>156</v>
      </c>
      <c r="BK29" s="0" t="s">
        <v>157</v>
      </c>
      <c r="BL29" s="0" t="s">
        <v>158</v>
      </c>
      <c r="BN29" s="0" t="s">
        <v>160</v>
      </c>
      <c r="BO29" s="0" t="s">
        <v>161</v>
      </c>
      <c r="BP29" s="0" t="s">
        <v>196</v>
      </c>
      <c r="BR29" s="0" t="s">
        <v>163</v>
      </c>
      <c r="BS29" s="0" t="s">
        <v>164</v>
      </c>
      <c r="BT29" s="1" t="n">
        <v>44400.9993055556</v>
      </c>
      <c r="CC29" s="0" t="s">
        <v>190</v>
      </c>
      <c r="CD29" s="0" t="s">
        <v>308</v>
      </c>
      <c r="CE29" s="0" t="n">
        <v>19365.6</v>
      </c>
      <c r="CF29" s="0" t="n">
        <v>23432.38</v>
      </c>
      <c r="CG29" s="0" t="n">
        <v>19365.6</v>
      </c>
      <c r="CI29" s="0" t="n">
        <v>1</v>
      </c>
      <c r="DX29" s="0" t="s">
        <v>152</v>
      </c>
      <c r="DY29" s="0" t="s">
        <v>153</v>
      </c>
      <c r="DZ29" s="0" t="s">
        <v>154</v>
      </c>
      <c r="EA29" s="0" t="s">
        <v>155</v>
      </c>
      <c r="EB29" s="0" t="s">
        <v>169</v>
      </c>
      <c r="EC29" s="1" t="n">
        <v>44466</v>
      </c>
      <c r="EE29" s="0" t="n">
        <v>17187.36</v>
      </c>
      <c r="EF29" s="0" t="n">
        <v>19365</v>
      </c>
      <c r="EH29" s="0" t="s">
        <v>307</v>
      </c>
      <c r="EI29" s="1" t="n">
        <v>44468</v>
      </c>
      <c r="EJ29" s="1" t="n">
        <v>44469</v>
      </c>
      <c r="EK29" s="0" t="s">
        <v>309</v>
      </c>
      <c r="EL29" s="0" t="s">
        <v>172</v>
      </c>
      <c r="EM29" s="0" t="s">
        <v>214</v>
      </c>
      <c r="EO29" s="0" t="n">
        <v>17187.36</v>
      </c>
      <c r="EP29" s="0" t="n">
        <v>20796.71</v>
      </c>
    </row>
    <row r="30" customFormat="false" ht="15" hidden="false" customHeight="false" outlineLevel="0" collapsed="false">
      <c r="A30" s="0" t="n">
        <v>8229176</v>
      </c>
      <c r="B30" s="0" t="s">
        <v>310</v>
      </c>
      <c r="C30" s="1" t="n">
        <v>44474.5494778704</v>
      </c>
      <c r="D30" s="0" t="s">
        <v>147</v>
      </c>
      <c r="E30" s="1" t="n">
        <v>44440</v>
      </c>
      <c r="F30" s="0" t="s">
        <v>148</v>
      </c>
      <c r="G30" s="0" t="s">
        <v>311</v>
      </c>
      <c r="H30" s="0" t="s">
        <v>312</v>
      </c>
      <c r="J30" s="0" t="n">
        <v>357412.34</v>
      </c>
      <c r="K30" s="0" t="n">
        <v>357412.34</v>
      </c>
      <c r="L30" s="0" t="n">
        <v>432468.93</v>
      </c>
      <c r="N30" s="0" t="n">
        <v>1</v>
      </c>
      <c r="BC30" s="0" t="s">
        <v>151</v>
      </c>
      <c r="BE30" s="0" t="s">
        <v>180</v>
      </c>
      <c r="BF30" s="0" t="s">
        <v>181</v>
      </c>
      <c r="BG30" s="0" t="s">
        <v>154</v>
      </c>
      <c r="BH30" s="0" t="s">
        <v>155</v>
      </c>
      <c r="BI30" s="0" t="s">
        <v>156</v>
      </c>
      <c r="BK30" s="0" t="s">
        <v>157</v>
      </c>
      <c r="BL30" s="0" t="s">
        <v>158</v>
      </c>
      <c r="BN30" s="0" t="s">
        <v>160</v>
      </c>
      <c r="BO30" s="0" t="s">
        <v>161</v>
      </c>
      <c r="BP30" s="0" t="s">
        <v>313</v>
      </c>
      <c r="BR30" s="0" t="s">
        <v>163</v>
      </c>
      <c r="BS30" s="0" t="s">
        <v>164</v>
      </c>
      <c r="BT30" s="1" t="n">
        <v>44425.9993055556</v>
      </c>
      <c r="CC30" s="0" t="s">
        <v>190</v>
      </c>
      <c r="CD30" s="0" t="s">
        <v>312</v>
      </c>
      <c r="CE30" s="0" t="n">
        <v>357412.34</v>
      </c>
      <c r="CF30" s="0" t="n">
        <v>432468.93</v>
      </c>
      <c r="CG30" s="0" t="n">
        <v>357412.34</v>
      </c>
      <c r="CI30" s="0" t="n">
        <v>1</v>
      </c>
      <c r="DX30" s="0" t="s">
        <v>180</v>
      </c>
      <c r="DY30" s="0" t="s">
        <v>181</v>
      </c>
      <c r="DZ30" s="0" t="s">
        <v>154</v>
      </c>
      <c r="EA30" s="0" t="s">
        <v>155</v>
      </c>
      <c r="EB30" s="0" t="s">
        <v>169</v>
      </c>
      <c r="EC30" s="1" t="n">
        <v>44439</v>
      </c>
      <c r="EE30" s="0" t="n">
        <v>364333.04</v>
      </c>
      <c r="EF30" s="0" t="n">
        <v>453241.1</v>
      </c>
      <c r="EH30" s="0" t="s">
        <v>311</v>
      </c>
      <c r="EI30" s="1" t="n">
        <v>44469</v>
      </c>
      <c r="EJ30" s="1" t="n">
        <v>44470</v>
      </c>
      <c r="EK30" s="0" t="s">
        <v>314</v>
      </c>
      <c r="EL30" s="0" t="s">
        <v>172</v>
      </c>
      <c r="EM30" s="0" t="s">
        <v>315</v>
      </c>
      <c r="EO30" s="0" t="n">
        <v>364333.04</v>
      </c>
      <c r="EP30" s="0" t="n">
        <v>440842.98</v>
      </c>
    </row>
    <row r="31" customFormat="false" ht="15" hidden="false" customHeight="false" outlineLevel="0" collapsed="false">
      <c r="A31" s="0" t="n">
        <v>7717230</v>
      </c>
      <c r="B31" s="0" t="s">
        <v>316</v>
      </c>
      <c r="C31" s="1" t="n">
        <v>44474.509373831</v>
      </c>
      <c r="D31" s="0" t="s">
        <v>147</v>
      </c>
      <c r="E31" s="1" t="n">
        <v>44362</v>
      </c>
      <c r="F31" s="0" t="s">
        <v>148</v>
      </c>
      <c r="G31" s="0" t="s">
        <v>317</v>
      </c>
      <c r="H31" s="0" t="s">
        <v>318</v>
      </c>
      <c r="J31" s="0" t="n">
        <v>203173.56</v>
      </c>
      <c r="K31" s="0" t="n">
        <v>203173.56</v>
      </c>
      <c r="L31" s="0" t="n">
        <v>245840</v>
      </c>
      <c r="N31" s="0" t="n">
        <v>1</v>
      </c>
      <c r="BC31" s="0" t="s">
        <v>151</v>
      </c>
      <c r="BE31" s="0" t="s">
        <v>180</v>
      </c>
      <c r="BF31" s="0" t="s">
        <v>181</v>
      </c>
      <c r="BG31" s="0" t="s">
        <v>154</v>
      </c>
      <c r="BH31" s="0" t="s">
        <v>155</v>
      </c>
      <c r="BI31" s="0" t="s">
        <v>156</v>
      </c>
      <c r="BK31" s="0" t="s">
        <v>157</v>
      </c>
      <c r="BL31" s="0" t="s">
        <v>158</v>
      </c>
      <c r="BN31" s="0" t="s">
        <v>160</v>
      </c>
      <c r="BO31" s="0" t="s">
        <v>161</v>
      </c>
      <c r="BP31" s="0" t="s">
        <v>162</v>
      </c>
      <c r="BR31" s="0" t="s">
        <v>163</v>
      </c>
      <c r="BS31" s="0" t="s">
        <v>164</v>
      </c>
      <c r="BT31" s="1" t="n">
        <v>44377.9993055556</v>
      </c>
      <c r="CA31" s="0" t="s">
        <v>197</v>
      </c>
      <c r="CC31" s="0" t="s">
        <v>167</v>
      </c>
      <c r="CD31" s="0" t="s">
        <v>319</v>
      </c>
      <c r="CF31" s="0" t="n">
        <v>60760</v>
      </c>
      <c r="CG31" s="0" t="n">
        <v>50214.88</v>
      </c>
      <c r="CI31" s="0" t="n">
        <v>1</v>
      </c>
      <c r="DX31" s="0" t="s">
        <v>180</v>
      </c>
      <c r="DY31" s="0" t="s">
        <v>181</v>
      </c>
      <c r="DZ31" s="0" t="s">
        <v>154</v>
      </c>
      <c r="EA31" s="0" t="s">
        <v>155</v>
      </c>
      <c r="EB31" s="0" t="s">
        <v>169</v>
      </c>
      <c r="EC31" s="1" t="n">
        <v>44432</v>
      </c>
      <c r="EG31" s="0" t="n">
        <f aca="false">FALSE()</f>
        <v>0</v>
      </c>
      <c r="EH31" s="0" t="s">
        <v>320</v>
      </c>
      <c r="EI31" s="1" t="n">
        <v>44456</v>
      </c>
      <c r="EK31" s="0" t="s">
        <v>321</v>
      </c>
      <c r="EL31" s="0" t="s">
        <v>172</v>
      </c>
      <c r="EM31" s="0" t="s">
        <v>322</v>
      </c>
      <c r="EN31" s="0" t="n">
        <f aca="false">TRUE()</f>
        <v>1</v>
      </c>
      <c r="EO31" s="0" t="n">
        <v>33290.9</v>
      </c>
      <c r="EP31" s="0" t="n">
        <v>40281.99</v>
      </c>
    </row>
    <row r="32" customFormat="false" ht="15" hidden="false" customHeight="false" outlineLevel="0" collapsed="false">
      <c r="A32" s="0" t="n">
        <v>7717230</v>
      </c>
      <c r="B32" s="0" t="s">
        <v>316</v>
      </c>
      <c r="C32" s="1" t="n">
        <v>44474.509373831</v>
      </c>
      <c r="D32" s="0" t="s">
        <v>147</v>
      </c>
      <c r="E32" s="1" t="n">
        <v>44362</v>
      </c>
      <c r="F32" s="0" t="s">
        <v>148</v>
      </c>
      <c r="G32" s="0" t="s">
        <v>317</v>
      </c>
      <c r="H32" s="0" t="s">
        <v>318</v>
      </c>
      <c r="J32" s="0" t="n">
        <v>203173.56</v>
      </c>
      <c r="K32" s="0" t="n">
        <v>203173.56</v>
      </c>
      <c r="L32" s="0" t="n">
        <v>245840</v>
      </c>
      <c r="N32" s="0" t="n">
        <v>1</v>
      </c>
      <c r="BC32" s="0" t="s">
        <v>151</v>
      </c>
      <c r="BE32" s="0" t="s">
        <v>180</v>
      </c>
      <c r="BF32" s="0" t="s">
        <v>181</v>
      </c>
      <c r="BG32" s="0" t="s">
        <v>154</v>
      </c>
      <c r="BH32" s="0" t="s">
        <v>155</v>
      </c>
      <c r="BI32" s="0" t="s">
        <v>156</v>
      </c>
      <c r="BK32" s="0" t="s">
        <v>157</v>
      </c>
      <c r="BL32" s="0" t="s">
        <v>158</v>
      </c>
      <c r="BN32" s="0" t="s">
        <v>160</v>
      </c>
      <c r="BO32" s="0" t="s">
        <v>161</v>
      </c>
      <c r="BP32" s="0" t="s">
        <v>162</v>
      </c>
      <c r="BR32" s="0" t="s">
        <v>163</v>
      </c>
      <c r="BS32" s="0" t="s">
        <v>164</v>
      </c>
      <c r="BT32" s="1" t="n">
        <v>44377.9993055556</v>
      </c>
      <c r="CA32" s="0" t="s">
        <v>197</v>
      </c>
      <c r="CC32" s="0" t="s">
        <v>174</v>
      </c>
      <c r="CD32" s="0" t="s">
        <v>323</v>
      </c>
      <c r="CF32" s="0" t="n">
        <v>28000</v>
      </c>
      <c r="CG32" s="0" t="n">
        <v>23140.5</v>
      </c>
      <c r="CI32" s="0" t="n">
        <v>1</v>
      </c>
      <c r="DX32" s="0" t="s">
        <v>180</v>
      </c>
      <c r="DY32" s="0" t="s">
        <v>181</v>
      </c>
      <c r="DZ32" s="0" t="s">
        <v>154</v>
      </c>
      <c r="EA32" s="0" t="s">
        <v>155</v>
      </c>
      <c r="EB32" s="0" t="s">
        <v>169</v>
      </c>
      <c r="EC32" s="1" t="n">
        <v>44432</v>
      </c>
      <c r="EG32" s="0" t="n">
        <f aca="false">FALSE()</f>
        <v>0</v>
      </c>
      <c r="EH32" s="0" t="s">
        <v>324</v>
      </c>
      <c r="EI32" s="1" t="n">
        <v>44456</v>
      </c>
      <c r="EK32" s="0" t="s">
        <v>321</v>
      </c>
      <c r="EL32" s="0" t="s">
        <v>172</v>
      </c>
      <c r="EM32" s="0" t="s">
        <v>322</v>
      </c>
      <c r="EN32" s="0" t="n">
        <f aca="false">TRUE()</f>
        <v>1</v>
      </c>
      <c r="EO32" s="0" t="n">
        <v>18491.6</v>
      </c>
      <c r="EP32" s="0" t="n">
        <v>22374.84</v>
      </c>
    </row>
    <row r="33" customFormat="false" ht="15" hidden="false" customHeight="false" outlineLevel="0" collapsed="false">
      <c r="A33" s="0" t="n">
        <v>7717230</v>
      </c>
      <c r="B33" s="0" t="s">
        <v>316</v>
      </c>
      <c r="C33" s="1" t="n">
        <v>44474.509373831</v>
      </c>
      <c r="D33" s="0" t="s">
        <v>147</v>
      </c>
      <c r="E33" s="1" t="n">
        <v>44362</v>
      </c>
      <c r="F33" s="0" t="s">
        <v>148</v>
      </c>
      <c r="G33" s="0" t="s">
        <v>317</v>
      </c>
      <c r="H33" s="0" t="s">
        <v>318</v>
      </c>
      <c r="J33" s="0" t="n">
        <v>203173.56</v>
      </c>
      <c r="K33" s="0" t="n">
        <v>203173.56</v>
      </c>
      <c r="L33" s="0" t="n">
        <v>245840</v>
      </c>
      <c r="N33" s="0" t="n">
        <v>1</v>
      </c>
      <c r="BC33" s="0" t="s">
        <v>151</v>
      </c>
      <c r="BE33" s="0" t="s">
        <v>180</v>
      </c>
      <c r="BF33" s="0" t="s">
        <v>181</v>
      </c>
      <c r="BG33" s="0" t="s">
        <v>154</v>
      </c>
      <c r="BH33" s="0" t="s">
        <v>155</v>
      </c>
      <c r="BI33" s="0" t="s">
        <v>156</v>
      </c>
      <c r="BK33" s="0" t="s">
        <v>157</v>
      </c>
      <c r="BL33" s="0" t="s">
        <v>158</v>
      </c>
      <c r="BN33" s="0" t="s">
        <v>160</v>
      </c>
      <c r="BO33" s="0" t="s">
        <v>161</v>
      </c>
      <c r="BP33" s="0" t="s">
        <v>162</v>
      </c>
      <c r="BR33" s="0" t="s">
        <v>163</v>
      </c>
      <c r="BS33" s="0" t="s">
        <v>164</v>
      </c>
      <c r="BT33" s="1" t="n">
        <v>44377.9993055556</v>
      </c>
      <c r="CA33" s="0" t="s">
        <v>197</v>
      </c>
      <c r="CC33" s="0" t="s">
        <v>233</v>
      </c>
      <c r="CD33" s="0" t="s">
        <v>325</v>
      </c>
      <c r="CF33" s="0" t="n">
        <v>157080</v>
      </c>
      <c r="CG33" s="0" t="n">
        <v>129818.18</v>
      </c>
      <c r="CI33" s="0" t="n">
        <v>1</v>
      </c>
      <c r="DX33" s="0" t="s">
        <v>180</v>
      </c>
      <c r="DY33" s="0" t="s">
        <v>181</v>
      </c>
      <c r="DZ33" s="0" t="s">
        <v>154</v>
      </c>
      <c r="EA33" s="0" t="s">
        <v>155</v>
      </c>
      <c r="EB33" s="0" t="s">
        <v>169</v>
      </c>
      <c r="EC33" s="1" t="n">
        <v>44432</v>
      </c>
      <c r="EG33" s="0" t="n">
        <f aca="false">FALSE()</f>
        <v>0</v>
      </c>
      <c r="EH33" s="0" t="s">
        <v>326</v>
      </c>
      <c r="EI33" s="1" t="n">
        <v>44456</v>
      </c>
      <c r="EK33" s="0" t="s">
        <v>321</v>
      </c>
      <c r="EL33" s="0" t="s">
        <v>172</v>
      </c>
      <c r="EM33" s="0" t="s">
        <v>322</v>
      </c>
      <c r="EN33" s="0" t="n">
        <f aca="false">TRUE()</f>
        <v>1</v>
      </c>
      <c r="EO33" s="0" t="n">
        <v>106114.68</v>
      </c>
      <c r="EP33" s="0" t="n">
        <v>128398.76</v>
      </c>
    </row>
    <row r="34" customFormat="false" ht="15" hidden="false" customHeight="false" outlineLevel="0" collapsed="false">
      <c r="A34" s="0" t="n">
        <v>6194843</v>
      </c>
      <c r="B34" s="0" t="s">
        <v>327</v>
      </c>
      <c r="C34" s="1" t="n">
        <v>44473.3981091898</v>
      </c>
      <c r="D34" s="0" t="s">
        <v>147</v>
      </c>
      <c r="E34" s="1" t="n">
        <v>44386</v>
      </c>
      <c r="F34" s="0" t="s">
        <v>148</v>
      </c>
      <c r="G34" s="0" t="s">
        <v>328</v>
      </c>
      <c r="H34" s="0" t="s">
        <v>329</v>
      </c>
      <c r="J34" s="0" t="n">
        <v>778250</v>
      </c>
      <c r="K34" s="0" t="n">
        <v>311300</v>
      </c>
      <c r="L34" s="0" t="n">
        <v>311300</v>
      </c>
      <c r="N34" s="0" t="n">
        <v>4</v>
      </c>
      <c r="Q34" s="0" t="s">
        <v>330</v>
      </c>
      <c r="R34" s="0" t="s">
        <v>331</v>
      </c>
      <c r="S34" s="0" t="s">
        <v>332</v>
      </c>
      <c r="T34" s="0" t="s">
        <v>333</v>
      </c>
      <c r="U34" s="0" t="s">
        <v>334</v>
      </c>
      <c r="V34" s="0" t="s">
        <v>335</v>
      </c>
      <c r="BC34" s="0" t="s">
        <v>211</v>
      </c>
      <c r="BE34" s="0" t="s">
        <v>180</v>
      </c>
      <c r="BF34" s="0" t="s">
        <v>181</v>
      </c>
      <c r="BG34" s="0" t="s">
        <v>154</v>
      </c>
      <c r="BH34" s="0" t="s">
        <v>155</v>
      </c>
      <c r="BI34" s="0" t="s">
        <v>156</v>
      </c>
      <c r="BK34" s="0" t="s">
        <v>157</v>
      </c>
      <c r="BL34" s="0" t="s">
        <v>158</v>
      </c>
      <c r="BN34" s="0" t="s">
        <v>160</v>
      </c>
      <c r="BO34" s="0" t="s">
        <v>161</v>
      </c>
      <c r="BP34" s="0" t="s">
        <v>162</v>
      </c>
      <c r="BR34" s="0" t="s">
        <v>163</v>
      </c>
      <c r="BS34" s="0" t="s">
        <v>164</v>
      </c>
      <c r="BT34" s="1" t="n">
        <v>44399.9993055556</v>
      </c>
      <c r="CC34" s="0" t="s">
        <v>167</v>
      </c>
      <c r="CD34" s="0" t="s">
        <v>336</v>
      </c>
      <c r="CF34" s="0" t="n">
        <v>242000</v>
      </c>
      <c r="CG34" s="0" t="n">
        <v>242000</v>
      </c>
      <c r="CI34" s="0" t="n">
        <v>1</v>
      </c>
      <c r="DX34" s="0" t="s">
        <v>180</v>
      </c>
      <c r="DY34" s="0" t="s">
        <v>181</v>
      </c>
      <c r="DZ34" s="0" t="s">
        <v>154</v>
      </c>
      <c r="EA34" s="0" t="s">
        <v>155</v>
      </c>
      <c r="EB34" s="0" t="s">
        <v>176</v>
      </c>
      <c r="EC34" s="1" t="n">
        <v>44407</v>
      </c>
      <c r="EF34" s="0" t="n">
        <v>0</v>
      </c>
    </row>
    <row r="35" customFormat="false" ht="15" hidden="false" customHeight="false" outlineLevel="0" collapsed="false">
      <c r="A35" s="0" t="n">
        <v>6194843</v>
      </c>
      <c r="B35" s="0" t="s">
        <v>327</v>
      </c>
      <c r="C35" s="1" t="n">
        <v>44473.3981091898</v>
      </c>
      <c r="D35" s="0" t="s">
        <v>147</v>
      </c>
      <c r="E35" s="1" t="n">
        <v>44386</v>
      </c>
      <c r="F35" s="0" t="s">
        <v>148</v>
      </c>
      <c r="G35" s="0" t="s">
        <v>328</v>
      </c>
      <c r="H35" s="0" t="s">
        <v>329</v>
      </c>
      <c r="J35" s="0" t="n">
        <v>778250</v>
      </c>
      <c r="K35" s="0" t="n">
        <v>311300</v>
      </c>
      <c r="L35" s="0" t="n">
        <v>311300</v>
      </c>
      <c r="N35" s="0" t="n">
        <v>4</v>
      </c>
      <c r="Q35" s="0" t="s">
        <v>330</v>
      </c>
      <c r="R35" s="0" t="s">
        <v>331</v>
      </c>
      <c r="S35" s="0" t="s">
        <v>332</v>
      </c>
      <c r="T35" s="0" t="s">
        <v>333</v>
      </c>
      <c r="U35" s="0" t="s">
        <v>334</v>
      </c>
      <c r="V35" s="0" t="s">
        <v>335</v>
      </c>
      <c r="BC35" s="0" t="s">
        <v>211</v>
      </c>
      <c r="BE35" s="0" t="s">
        <v>180</v>
      </c>
      <c r="BF35" s="0" t="s">
        <v>181</v>
      </c>
      <c r="BG35" s="0" t="s">
        <v>154</v>
      </c>
      <c r="BH35" s="0" t="s">
        <v>155</v>
      </c>
      <c r="BI35" s="0" t="s">
        <v>156</v>
      </c>
      <c r="BK35" s="0" t="s">
        <v>157</v>
      </c>
      <c r="BL35" s="0" t="s">
        <v>158</v>
      </c>
      <c r="BN35" s="0" t="s">
        <v>160</v>
      </c>
      <c r="BO35" s="0" t="s">
        <v>161</v>
      </c>
      <c r="BP35" s="0" t="s">
        <v>162</v>
      </c>
      <c r="BR35" s="0" t="s">
        <v>163</v>
      </c>
      <c r="BS35" s="0" t="s">
        <v>164</v>
      </c>
      <c r="BT35" s="1" t="n">
        <v>44399.9993055556</v>
      </c>
      <c r="CC35" s="0" t="s">
        <v>174</v>
      </c>
      <c r="CD35" s="0" t="s">
        <v>337</v>
      </c>
      <c r="CF35" s="0" t="n">
        <v>22000</v>
      </c>
      <c r="CG35" s="0" t="n">
        <v>22000</v>
      </c>
      <c r="CI35" s="0" t="n">
        <v>1</v>
      </c>
      <c r="DX35" s="0" t="s">
        <v>180</v>
      </c>
      <c r="DY35" s="0" t="s">
        <v>181</v>
      </c>
      <c r="DZ35" s="0" t="s">
        <v>154</v>
      </c>
      <c r="EA35" s="0" t="s">
        <v>155</v>
      </c>
      <c r="EB35" s="0" t="s">
        <v>169</v>
      </c>
      <c r="EC35" s="1" t="n">
        <v>44427</v>
      </c>
      <c r="EE35" s="0" t="n">
        <v>16854.3</v>
      </c>
      <c r="EF35" s="0" t="n">
        <v>16854.3</v>
      </c>
      <c r="EG35" s="0" t="n">
        <f aca="false">FALSE()</f>
        <v>0</v>
      </c>
      <c r="EH35" s="0" t="s">
        <v>338</v>
      </c>
      <c r="EI35" s="1" t="n">
        <v>44454</v>
      </c>
      <c r="EJ35" s="1" t="n">
        <v>44470</v>
      </c>
      <c r="EK35" s="0" t="s">
        <v>339</v>
      </c>
      <c r="EL35" s="0" t="s">
        <v>225</v>
      </c>
      <c r="EM35" s="0" t="s">
        <v>287</v>
      </c>
      <c r="EN35" s="0" t="n">
        <f aca="false">FALSE()</f>
        <v>0</v>
      </c>
      <c r="EO35" s="0" t="n">
        <v>16854.3</v>
      </c>
      <c r="EP35" s="0" t="n">
        <v>18227.92</v>
      </c>
    </row>
    <row r="36" customFormat="false" ht="15" hidden="false" customHeight="false" outlineLevel="0" collapsed="false">
      <c r="A36" s="0" t="n">
        <v>6194843</v>
      </c>
      <c r="B36" s="0" t="s">
        <v>327</v>
      </c>
      <c r="C36" s="1" t="n">
        <v>44473.3981091898</v>
      </c>
      <c r="D36" s="0" t="s">
        <v>147</v>
      </c>
      <c r="E36" s="1" t="n">
        <v>44386</v>
      </c>
      <c r="F36" s="0" t="s">
        <v>148</v>
      </c>
      <c r="G36" s="0" t="s">
        <v>328</v>
      </c>
      <c r="H36" s="0" t="s">
        <v>329</v>
      </c>
      <c r="J36" s="0" t="n">
        <v>778250</v>
      </c>
      <c r="K36" s="0" t="n">
        <v>311300</v>
      </c>
      <c r="L36" s="0" t="n">
        <v>311300</v>
      </c>
      <c r="N36" s="0" t="n">
        <v>4</v>
      </c>
      <c r="Q36" s="0" t="s">
        <v>330</v>
      </c>
      <c r="R36" s="0" t="s">
        <v>331</v>
      </c>
      <c r="S36" s="0" t="s">
        <v>332</v>
      </c>
      <c r="T36" s="0" t="s">
        <v>333</v>
      </c>
      <c r="U36" s="0" t="s">
        <v>334</v>
      </c>
      <c r="V36" s="0" t="s">
        <v>335</v>
      </c>
      <c r="BC36" s="0" t="s">
        <v>211</v>
      </c>
      <c r="BE36" s="0" t="s">
        <v>180</v>
      </c>
      <c r="BF36" s="0" t="s">
        <v>181</v>
      </c>
      <c r="BG36" s="0" t="s">
        <v>154</v>
      </c>
      <c r="BH36" s="0" t="s">
        <v>155</v>
      </c>
      <c r="BI36" s="0" t="s">
        <v>156</v>
      </c>
      <c r="BK36" s="0" t="s">
        <v>157</v>
      </c>
      <c r="BL36" s="0" t="s">
        <v>158</v>
      </c>
      <c r="BN36" s="0" t="s">
        <v>160</v>
      </c>
      <c r="BO36" s="0" t="s">
        <v>161</v>
      </c>
      <c r="BP36" s="0" t="s">
        <v>162</v>
      </c>
      <c r="BR36" s="0" t="s">
        <v>163</v>
      </c>
      <c r="BS36" s="0" t="s">
        <v>164</v>
      </c>
      <c r="BT36" s="1" t="n">
        <v>44399.9993055556</v>
      </c>
      <c r="CC36" s="0" t="s">
        <v>233</v>
      </c>
      <c r="CD36" s="0" t="s">
        <v>340</v>
      </c>
      <c r="CF36" s="0" t="n">
        <v>29700</v>
      </c>
      <c r="CG36" s="0" t="n">
        <v>29700</v>
      </c>
      <c r="CI36" s="0" t="n">
        <v>1</v>
      </c>
      <c r="DX36" s="0" t="s">
        <v>180</v>
      </c>
      <c r="DY36" s="0" t="s">
        <v>181</v>
      </c>
      <c r="DZ36" s="0" t="s">
        <v>154</v>
      </c>
      <c r="EA36" s="0" t="s">
        <v>155</v>
      </c>
      <c r="EB36" s="0" t="s">
        <v>169</v>
      </c>
      <c r="EC36" s="1" t="n">
        <v>44427</v>
      </c>
      <c r="EE36" s="0" t="n">
        <v>22200</v>
      </c>
      <c r="EF36" s="0" t="n">
        <v>27918</v>
      </c>
      <c r="EG36" s="0" t="n">
        <f aca="false">FALSE()</f>
        <v>0</v>
      </c>
      <c r="EH36" s="0" t="s">
        <v>341</v>
      </c>
      <c r="EI36" s="1" t="n">
        <v>44454</v>
      </c>
      <c r="EJ36" s="1" t="n">
        <v>44470</v>
      </c>
      <c r="EK36" s="0" t="s">
        <v>342</v>
      </c>
      <c r="EL36" s="0" t="s">
        <v>172</v>
      </c>
      <c r="EM36" s="0" t="s">
        <v>343</v>
      </c>
      <c r="EN36" s="0" t="n">
        <f aca="false">FALSE()</f>
        <v>0</v>
      </c>
      <c r="EO36" s="0" t="n">
        <v>22200</v>
      </c>
      <c r="EP36" s="0" t="n">
        <v>24129.34</v>
      </c>
    </row>
    <row r="37" customFormat="false" ht="15" hidden="false" customHeight="false" outlineLevel="0" collapsed="false">
      <c r="A37" s="0" t="n">
        <v>6194843</v>
      </c>
      <c r="B37" s="0" t="s">
        <v>327</v>
      </c>
      <c r="C37" s="1" t="n">
        <v>44473.3981091898</v>
      </c>
      <c r="D37" s="0" t="s">
        <v>147</v>
      </c>
      <c r="E37" s="1" t="n">
        <v>44386</v>
      </c>
      <c r="F37" s="0" t="s">
        <v>148</v>
      </c>
      <c r="G37" s="0" t="s">
        <v>328</v>
      </c>
      <c r="H37" s="0" t="s">
        <v>329</v>
      </c>
      <c r="J37" s="0" t="n">
        <v>778250</v>
      </c>
      <c r="K37" s="0" t="n">
        <v>311300</v>
      </c>
      <c r="L37" s="0" t="n">
        <v>311300</v>
      </c>
      <c r="N37" s="0" t="n">
        <v>4</v>
      </c>
      <c r="Q37" s="0" t="s">
        <v>330</v>
      </c>
      <c r="R37" s="0" t="s">
        <v>331</v>
      </c>
      <c r="S37" s="0" t="s">
        <v>332</v>
      </c>
      <c r="T37" s="0" t="s">
        <v>333</v>
      </c>
      <c r="U37" s="0" t="s">
        <v>334</v>
      </c>
      <c r="V37" s="0" t="s">
        <v>335</v>
      </c>
      <c r="BC37" s="0" t="s">
        <v>211</v>
      </c>
      <c r="BE37" s="0" t="s">
        <v>180</v>
      </c>
      <c r="BF37" s="0" t="s">
        <v>181</v>
      </c>
      <c r="BG37" s="0" t="s">
        <v>154</v>
      </c>
      <c r="BH37" s="0" t="s">
        <v>155</v>
      </c>
      <c r="BI37" s="0" t="s">
        <v>156</v>
      </c>
      <c r="BK37" s="0" t="s">
        <v>157</v>
      </c>
      <c r="BL37" s="0" t="s">
        <v>158</v>
      </c>
      <c r="BN37" s="0" t="s">
        <v>160</v>
      </c>
      <c r="BO37" s="0" t="s">
        <v>161</v>
      </c>
      <c r="BP37" s="0" t="s">
        <v>162</v>
      </c>
      <c r="BR37" s="0" t="s">
        <v>163</v>
      </c>
      <c r="BS37" s="0" t="s">
        <v>164</v>
      </c>
      <c r="BT37" s="1" t="n">
        <v>44399.9993055556</v>
      </c>
      <c r="CC37" s="0" t="s">
        <v>240</v>
      </c>
      <c r="CD37" s="0" t="s">
        <v>344</v>
      </c>
      <c r="CF37" s="0" t="n">
        <v>17600</v>
      </c>
      <c r="CG37" s="0" t="n">
        <v>17600</v>
      </c>
      <c r="CI37" s="0" t="n">
        <v>1</v>
      </c>
      <c r="DX37" s="0" t="s">
        <v>180</v>
      </c>
      <c r="DY37" s="0" t="s">
        <v>181</v>
      </c>
      <c r="DZ37" s="0" t="s">
        <v>154</v>
      </c>
      <c r="EA37" s="0" t="s">
        <v>155</v>
      </c>
      <c r="EB37" s="0" t="s">
        <v>169</v>
      </c>
      <c r="EC37" s="1" t="n">
        <v>44427</v>
      </c>
      <c r="EE37" s="0" t="n">
        <v>15838.92</v>
      </c>
      <c r="EF37" s="0" t="n">
        <v>15838.92</v>
      </c>
      <c r="EG37" s="0" t="n">
        <f aca="false">FALSE()</f>
        <v>0</v>
      </c>
      <c r="EH37" s="0" t="s">
        <v>345</v>
      </c>
      <c r="EI37" s="1" t="n">
        <v>44454</v>
      </c>
      <c r="EJ37" s="1" t="n">
        <v>44470</v>
      </c>
      <c r="EK37" s="0" t="s">
        <v>339</v>
      </c>
      <c r="EL37" s="0" t="s">
        <v>225</v>
      </c>
      <c r="EM37" s="0" t="s">
        <v>287</v>
      </c>
      <c r="EN37" s="0" t="n">
        <f aca="false">FALSE()</f>
        <v>0</v>
      </c>
      <c r="EO37" s="0" t="n">
        <v>15838.92</v>
      </c>
      <c r="EP37" s="0" t="n">
        <v>17304.36</v>
      </c>
    </row>
    <row r="38" customFormat="false" ht="15" hidden="false" customHeight="false" outlineLevel="0" collapsed="false">
      <c r="A38" s="0" t="n">
        <v>8200859</v>
      </c>
      <c r="B38" s="0" t="s">
        <v>346</v>
      </c>
      <c r="C38" s="1" t="n">
        <v>44470.575537338</v>
      </c>
      <c r="D38" s="0" t="s">
        <v>147</v>
      </c>
      <c r="E38" s="1" t="n">
        <v>44433</v>
      </c>
      <c r="F38" s="0" t="s">
        <v>148</v>
      </c>
      <c r="G38" s="0" t="s">
        <v>347</v>
      </c>
      <c r="H38" s="0" t="s">
        <v>348</v>
      </c>
      <c r="J38" s="0" t="n">
        <v>65049.6</v>
      </c>
      <c r="K38" s="0" t="n">
        <v>29568</v>
      </c>
      <c r="L38" s="0" t="n">
        <v>35777.28</v>
      </c>
      <c r="N38" s="0" t="n">
        <v>1</v>
      </c>
      <c r="BC38" s="0" t="s">
        <v>211</v>
      </c>
      <c r="BE38" s="0" t="s">
        <v>152</v>
      </c>
      <c r="BF38" s="0" t="s">
        <v>153</v>
      </c>
      <c r="BG38" s="0" t="s">
        <v>154</v>
      </c>
      <c r="BH38" s="0" t="s">
        <v>155</v>
      </c>
      <c r="BI38" s="0" t="s">
        <v>156</v>
      </c>
      <c r="BK38" s="0" t="s">
        <v>157</v>
      </c>
      <c r="BL38" s="0" t="s">
        <v>158</v>
      </c>
      <c r="BN38" s="0" t="s">
        <v>160</v>
      </c>
      <c r="BO38" s="0" t="s">
        <v>161</v>
      </c>
      <c r="BP38" s="0" t="s">
        <v>196</v>
      </c>
      <c r="BR38" s="0" t="s">
        <v>163</v>
      </c>
      <c r="BS38" s="0" t="s">
        <v>164</v>
      </c>
      <c r="BT38" s="1" t="n">
        <v>44448.9993055556</v>
      </c>
      <c r="CC38" s="0" t="s">
        <v>190</v>
      </c>
      <c r="CD38" s="0" t="s">
        <v>348</v>
      </c>
      <c r="CE38" s="0" t="n">
        <v>65049.6</v>
      </c>
      <c r="CF38" s="0" t="n">
        <v>35777.28</v>
      </c>
      <c r="CG38" s="0" t="n">
        <v>29568</v>
      </c>
      <c r="CI38" s="0" t="n">
        <v>1</v>
      </c>
      <c r="DX38" s="0" t="s">
        <v>152</v>
      </c>
      <c r="DY38" s="0" t="s">
        <v>153</v>
      </c>
      <c r="DZ38" s="0" t="s">
        <v>154</v>
      </c>
      <c r="EA38" s="0" t="s">
        <v>155</v>
      </c>
      <c r="EB38" s="0" t="s">
        <v>169</v>
      </c>
      <c r="EC38" s="1" t="n">
        <v>44452</v>
      </c>
      <c r="EE38" s="0" t="n">
        <v>19461.12</v>
      </c>
      <c r="EF38" s="0" t="n">
        <v>26584.32</v>
      </c>
      <c r="EH38" s="0" t="s">
        <v>347</v>
      </c>
      <c r="EI38" s="1" t="n">
        <v>44463</v>
      </c>
      <c r="EJ38" s="1" t="n">
        <v>44470</v>
      </c>
      <c r="EK38" s="0" t="s">
        <v>349</v>
      </c>
      <c r="EL38" s="0" t="s">
        <v>225</v>
      </c>
      <c r="EM38" s="0" t="s">
        <v>350</v>
      </c>
      <c r="EO38" s="0" t="n">
        <v>19461.12</v>
      </c>
      <c r="EP38" s="0" t="n">
        <v>23547.96</v>
      </c>
    </row>
    <row r="39" customFormat="false" ht="15" hidden="false" customHeight="false" outlineLevel="0" collapsed="false">
      <c r="A39" s="0" t="n">
        <v>7994712</v>
      </c>
      <c r="B39" s="0" t="s">
        <v>351</v>
      </c>
      <c r="C39" s="1" t="n">
        <v>44467.6019592708</v>
      </c>
      <c r="D39" s="0" t="s">
        <v>147</v>
      </c>
      <c r="E39" s="1" t="n">
        <v>44402</v>
      </c>
      <c r="F39" s="0" t="s">
        <v>148</v>
      </c>
      <c r="G39" s="0" t="s">
        <v>352</v>
      </c>
      <c r="H39" s="0" t="s">
        <v>353</v>
      </c>
      <c r="J39" s="0" t="n">
        <v>250000</v>
      </c>
      <c r="K39" s="0" t="n">
        <v>4259.24</v>
      </c>
      <c r="L39" s="0" t="n">
        <v>5153.68</v>
      </c>
      <c r="N39" s="0" t="n">
        <v>1</v>
      </c>
      <c r="BC39" s="0" t="s">
        <v>203</v>
      </c>
      <c r="BE39" s="0" t="s">
        <v>152</v>
      </c>
      <c r="BF39" s="0" t="s">
        <v>153</v>
      </c>
      <c r="BG39" s="0" t="s">
        <v>154</v>
      </c>
      <c r="BH39" s="0" t="s">
        <v>155</v>
      </c>
      <c r="BI39" s="0" t="s">
        <v>156</v>
      </c>
      <c r="BK39" s="0" t="s">
        <v>157</v>
      </c>
      <c r="BL39" s="0" t="s">
        <v>158</v>
      </c>
      <c r="BN39" s="0" t="s">
        <v>160</v>
      </c>
      <c r="BO39" s="0" t="s">
        <v>161</v>
      </c>
      <c r="BP39" s="0" t="s">
        <v>162</v>
      </c>
      <c r="BR39" s="0" t="s">
        <v>163</v>
      </c>
      <c r="BS39" s="0" t="s">
        <v>164</v>
      </c>
      <c r="BT39" s="1" t="n">
        <v>44428.9993055556</v>
      </c>
      <c r="CA39" s="3" t="s">
        <v>354</v>
      </c>
      <c r="CC39" s="0" t="s">
        <v>190</v>
      </c>
      <c r="CD39" s="0" t="s">
        <v>353</v>
      </c>
      <c r="CE39" s="0" t="n">
        <v>250000</v>
      </c>
      <c r="CF39" s="0" t="n">
        <v>5153.68</v>
      </c>
      <c r="CG39" s="0" t="n">
        <v>4259.24</v>
      </c>
      <c r="CI39" s="0" t="n">
        <v>1</v>
      </c>
      <c r="DX39" s="0" t="s">
        <v>152</v>
      </c>
      <c r="DY39" s="0" t="s">
        <v>153</v>
      </c>
      <c r="DZ39" s="0" t="s">
        <v>154</v>
      </c>
      <c r="EA39" s="0" t="s">
        <v>155</v>
      </c>
      <c r="EB39" s="0" t="s">
        <v>169</v>
      </c>
      <c r="EC39" s="1" t="n">
        <v>44461</v>
      </c>
      <c r="EE39" s="0" t="n">
        <v>4259.24</v>
      </c>
      <c r="EF39" s="0" t="n">
        <v>4259.24</v>
      </c>
      <c r="EH39" s="0" t="s">
        <v>352</v>
      </c>
      <c r="EI39" s="1" t="n">
        <v>44463</v>
      </c>
      <c r="EK39" s="0" t="s">
        <v>355</v>
      </c>
      <c r="EL39" s="0" t="s">
        <v>172</v>
      </c>
      <c r="EM39" s="0" t="s">
        <v>356</v>
      </c>
      <c r="EO39" s="0" t="n">
        <v>4259.24</v>
      </c>
      <c r="EP39" s="0" t="n">
        <v>5153.68</v>
      </c>
    </row>
    <row r="40" customFormat="false" ht="15" hidden="false" customHeight="false" outlineLevel="0" collapsed="false">
      <c r="A40" s="0" t="n">
        <v>7844326</v>
      </c>
      <c r="B40" s="0" t="s">
        <v>357</v>
      </c>
      <c r="C40" s="1" t="n">
        <v>44462.3977750347</v>
      </c>
      <c r="D40" s="0" t="s">
        <v>147</v>
      </c>
      <c r="E40" s="1" t="n">
        <v>44427</v>
      </c>
      <c r="F40" s="0" t="s">
        <v>148</v>
      </c>
      <c r="G40" s="0" t="s">
        <v>358</v>
      </c>
      <c r="H40" s="0" t="s">
        <v>359</v>
      </c>
      <c r="J40" s="0" t="n">
        <v>156809.37</v>
      </c>
      <c r="K40" s="0" t="n">
        <v>189739.34</v>
      </c>
      <c r="L40" s="0" t="n">
        <v>189739.34</v>
      </c>
      <c r="N40" s="0" t="n">
        <v>1</v>
      </c>
      <c r="BC40" s="0" t="s">
        <v>211</v>
      </c>
      <c r="BE40" s="0" t="s">
        <v>152</v>
      </c>
      <c r="BF40" s="0" t="s">
        <v>153</v>
      </c>
      <c r="BG40" s="0" t="s">
        <v>154</v>
      </c>
      <c r="BH40" s="0" t="s">
        <v>155</v>
      </c>
      <c r="BI40" s="0" t="s">
        <v>156</v>
      </c>
      <c r="BK40" s="0" t="s">
        <v>157</v>
      </c>
      <c r="BL40" s="0" t="s">
        <v>158</v>
      </c>
      <c r="BN40" s="0" t="s">
        <v>160</v>
      </c>
      <c r="BO40" s="0" t="s">
        <v>161</v>
      </c>
      <c r="BP40" s="0" t="s">
        <v>212</v>
      </c>
      <c r="BR40" s="0" t="s">
        <v>163</v>
      </c>
      <c r="BS40" s="0" t="s">
        <v>164</v>
      </c>
      <c r="BT40" s="1" t="n">
        <v>44405.9993055556</v>
      </c>
      <c r="CC40" s="0" t="s">
        <v>190</v>
      </c>
      <c r="CD40" s="0" t="s">
        <v>359</v>
      </c>
      <c r="CE40" s="0" t="n">
        <v>156809.37</v>
      </c>
      <c r="CF40" s="0" t="n">
        <v>189739.34</v>
      </c>
      <c r="CG40" s="0" t="n">
        <v>189739.34</v>
      </c>
      <c r="CI40" s="0" t="n">
        <v>1</v>
      </c>
      <c r="DX40" s="0" t="s">
        <v>152</v>
      </c>
      <c r="DY40" s="0" t="s">
        <v>153</v>
      </c>
      <c r="DZ40" s="0" t="s">
        <v>154</v>
      </c>
      <c r="EA40" s="0" t="s">
        <v>155</v>
      </c>
      <c r="EB40" s="0" t="s">
        <v>169</v>
      </c>
      <c r="EC40" s="1" t="n">
        <v>44426</v>
      </c>
      <c r="EE40" s="0" t="n">
        <v>156809.28</v>
      </c>
      <c r="EF40" s="0" t="n">
        <v>156809.28</v>
      </c>
      <c r="EH40" s="0" t="s">
        <v>358</v>
      </c>
      <c r="EI40" s="1" t="n">
        <v>44452</v>
      </c>
      <c r="EK40" s="0" t="s">
        <v>360</v>
      </c>
      <c r="EL40" s="0" t="s">
        <v>172</v>
      </c>
      <c r="EM40" s="0" t="s">
        <v>361</v>
      </c>
      <c r="EO40" s="0" t="n">
        <v>156809.28</v>
      </c>
      <c r="EP40" s="0" t="n">
        <v>189739.23</v>
      </c>
    </row>
    <row r="41" customFormat="false" ht="15" hidden="false" customHeight="false" outlineLevel="0" collapsed="false">
      <c r="A41" s="0" t="n">
        <v>7807419</v>
      </c>
      <c r="B41" s="0" t="s">
        <v>362</v>
      </c>
      <c r="C41" s="1" t="n">
        <v>44454.604585081</v>
      </c>
      <c r="D41" s="0" t="s">
        <v>147</v>
      </c>
      <c r="E41" s="1" t="n">
        <v>44378</v>
      </c>
      <c r="F41" s="0" t="s">
        <v>148</v>
      </c>
      <c r="G41" s="0" t="s">
        <v>363</v>
      </c>
      <c r="H41" s="0" t="s">
        <v>202</v>
      </c>
      <c r="J41" s="0" t="n">
        <v>551750</v>
      </c>
      <c r="K41" s="0" t="n">
        <v>8264.46</v>
      </c>
      <c r="L41" s="0" t="n">
        <v>10000</v>
      </c>
      <c r="N41" s="0" t="n">
        <v>1</v>
      </c>
      <c r="BC41" s="0" t="s">
        <v>203</v>
      </c>
      <c r="BE41" s="0" t="s">
        <v>152</v>
      </c>
      <c r="BF41" s="0" t="s">
        <v>153</v>
      </c>
      <c r="BG41" s="0" t="s">
        <v>154</v>
      </c>
      <c r="BH41" s="0" t="s">
        <v>155</v>
      </c>
      <c r="BI41" s="0" t="s">
        <v>156</v>
      </c>
      <c r="BK41" s="0" t="s">
        <v>157</v>
      </c>
      <c r="BL41" s="0" t="s">
        <v>158</v>
      </c>
      <c r="BN41" s="0" t="s">
        <v>160</v>
      </c>
      <c r="BO41" s="0" t="s">
        <v>161</v>
      </c>
      <c r="BP41" s="0" t="s">
        <v>162</v>
      </c>
      <c r="BR41" s="0" t="s">
        <v>163</v>
      </c>
      <c r="BS41" s="0" t="s">
        <v>164</v>
      </c>
      <c r="BT41" s="1" t="n">
        <v>44404.9993055556</v>
      </c>
      <c r="CA41" s="0" t="s">
        <v>204</v>
      </c>
      <c r="CC41" s="0" t="s">
        <v>190</v>
      </c>
      <c r="CD41" s="0" t="s">
        <v>202</v>
      </c>
      <c r="CE41" s="0" t="n">
        <v>551750</v>
      </c>
      <c r="CF41" s="0" t="n">
        <v>10000</v>
      </c>
      <c r="CG41" s="0" t="n">
        <v>8264.46</v>
      </c>
      <c r="CI41" s="0" t="n">
        <v>1</v>
      </c>
      <c r="DX41" s="0" t="s">
        <v>152</v>
      </c>
      <c r="DY41" s="0" t="s">
        <v>153</v>
      </c>
      <c r="DZ41" s="0" t="s">
        <v>154</v>
      </c>
      <c r="EA41" s="0" t="s">
        <v>155</v>
      </c>
      <c r="EB41" s="0" t="s">
        <v>176</v>
      </c>
      <c r="EC41" s="1" t="n">
        <v>44435</v>
      </c>
      <c r="EF41" s="0" t="n">
        <v>0</v>
      </c>
    </row>
    <row r="42" customFormat="false" ht="15" hidden="false" customHeight="false" outlineLevel="0" collapsed="false">
      <c r="A42" s="0" t="n">
        <v>7626834</v>
      </c>
      <c r="B42" s="0" t="s">
        <v>364</v>
      </c>
      <c r="C42" s="1" t="n">
        <v>44454.532233831</v>
      </c>
      <c r="D42" s="0" t="s">
        <v>147</v>
      </c>
      <c r="E42" s="1" t="n">
        <v>44344</v>
      </c>
      <c r="F42" s="0" t="s">
        <v>148</v>
      </c>
      <c r="G42" s="0" t="s">
        <v>365</v>
      </c>
      <c r="H42" s="0" t="s">
        <v>366</v>
      </c>
      <c r="J42" s="0" t="n">
        <v>37602.48</v>
      </c>
      <c r="K42" s="0" t="n">
        <v>37662.48</v>
      </c>
      <c r="L42" s="0" t="n">
        <v>45499</v>
      </c>
      <c r="N42" s="0" t="n">
        <v>1</v>
      </c>
      <c r="BC42" s="0" t="s">
        <v>151</v>
      </c>
      <c r="BE42" s="0" t="s">
        <v>152</v>
      </c>
      <c r="BF42" s="0" t="s">
        <v>153</v>
      </c>
      <c r="BG42" s="0" t="s">
        <v>154</v>
      </c>
      <c r="BH42" s="0" t="s">
        <v>155</v>
      </c>
      <c r="BI42" s="0" t="s">
        <v>156</v>
      </c>
      <c r="BK42" s="0" t="s">
        <v>157</v>
      </c>
      <c r="BL42" s="0" t="s">
        <v>158</v>
      </c>
      <c r="BN42" s="0" t="s">
        <v>160</v>
      </c>
      <c r="BO42" s="0" t="s">
        <v>161</v>
      </c>
      <c r="BP42" s="0" t="s">
        <v>196</v>
      </c>
      <c r="BR42" s="0" t="s">
        <v>163</v>
      </c>
      <c r="BS42" s="0" t="s">
        <v>164</v>
      </c>
      <c r="BT42" s="1" t="n">
        <v>44361.9993055556</v>
      </c>
      <c r="BZ42" s="0" t="s">
        <v>165</v>
      </c>
      <c r="CC42" s="0" t="s">
        <v>190</v>
      </c>
      <c r="CD42" s="0" t="s">
        <v>366</v>
      </c>
      <c r="CE42" s="0" t="n">
        <v>37602.48</v>
      </c>
      <c r="CF42" s="0" t="n">
        <v>45499</v>
      </c>
      <c r="CG42" s="0" t="n">
        <v>37662.48</v>
      </c>
      <c r="CI42" s="0" t="n">
        <v>1</v>
      </c>
      <c r="DX42" s="0" t="s">
        <v>152</v>
      </c>
      <c r="DY42" s="0" t="s">
        <v>153</v>
      </c>
      <c r="DZ42" s="0" t="s">
        <v>154</v>
      </c>
      <c r="EA42" s="0" t="s">
        <v>155</v>
      </c>
      <c r="EB42" s="0" t="s">
        <v>169</v>
      </c>
      <c r="EC42" s="1" t="n">
        <v>44400</v>
      </c>
      <c r="EE42" s="0" t="n">
        <v>36419.32</v>
      </c>
      <c r="EF42" s="0" t="n">
        <v>37601.3</v>
      </c>
      <c r="EH42" s="0" t="s">
        <v>365</v>
      </c>
      <c r="EI42" s="1" t="n">
        <v>44452</v>
      </c>
      <c r="EK42" s="0" t="s">
        <v>367</v>
      </c>
      <c r="EL42" s="0" t="s">
        <v>172</v>
      </c>
      <c r="EM42" s="0" t="s">
        <v>368</v>
      </c>
      <c r="EO42" s="0" t="n">
        <v>37601.3</v>
      </c>
      <c r="EP42" s="0" t="n">
        <v>45497.57</v>
      </c>
    </row>
    <row r="43" customFormat="false" ht="15" hidden="false" customHeight="false" outlineLevel="0" collapsed="false">
      <c r="A43" s="0" t="n">
        <v>7604002</v>
      </c>
      <c r="B43" s="0" t="s">
        <v>369</v>
      </c>
      <c r="C43" s="1" t="n">
        <v>44454.496808669</v>
      </c>
      <c r="D43" s="0" t="s">
        <v>147</v>
      </c>
      <c r="E43" s="1" t="n">
        <v>44341</v>
      </c>
      <c r="F43" s="0" t="s">
        <v>148</v>
      </c>
      <c r="G43" s="0" t="s">
        <v>370</v>
      </c>
      <c r="H43" s="0" t="s">
        <v>371</v>
      </c>
      <c r="J43" s="0" t="n">
        <v>259000</v>
      </c>
      <c r="K43" s="0" t="n">
        <v>0</v>
      </c>
      <c r="L43" s="0" t="n">
        <v>0</v>
      </c>
      <c r="N43" s="0" t="n">
        <v>1</v>
      </c>
      <c r="BC43" s="0" t="s">
        <v>203</v>
      </c>
      <c r="BE43" s="0" t="s">
        <v>152</v>
      </c>
      <c r="BF43" s="0" t="s">
        <v>153</v>
      </c>
      <c r="BG43" s="0" t="s">
        <v>154</v>
      </c>
      <c r="BH43" s="0" t="s">
        <v>155</v>
      </c>
      <c r="BI43" s="0" t="s">
        <v>156</v>
      </c>
      <c r="BK43" s="0" t="s">
        <v>157</v>
      </c>
      <c r="BL43" s="0" t="s">
        <v>158</v>
      </c>
      <c r="BN43" s="0" t="s">
        <v>160</v>
      </c>
      <c r="BO43" s="0" t="s">
        <v>161</v>
      </c>
      <c r="BP43" s="0" t="s">
        <v>162</v>
      </c>
      <c r="BR43" s="0" t="s">
        <v>163</v>
      </c>
      <c r="BS43" s="0" t="s">
        <v>164</v>
      </c>
      <c r="BT43" s="1" t="n">
        <v>44368.9993055556</v>
      </c>
      <c r="CA43" s="3" t="s">
        <v>354</v>
      </c>
      <c r="CC43" s="0" t="s">
        <v>190</v>
      </c>
      <c r="CD43" s="0" t="s">
        <v>371</v>
      </c>
      <c r="CE43" s="0" t="n">
        <v>259000</v>
      </c>
      <c r="CF43" s="0" t="n">
        <v>0</v>
      </c>
      <c r="CG43" s="0" t="n">
        <v>0</v>
      </c>
      <c r="CI43" s="0" t="n">
        <v>1</v>
      </c>
      <c r="DX43" s="0" t="s">
        <v>152</v>
      </c>
      <c r="DY43" s="0" t="s">
        <v>153</v>
      </c>
      <c r="DZ43" s="0" t="s">
        <v>154</v>
      </c>
      <c r="EA43" s="0" t="s">
        <v>155</v>
      </c>
      <c r="EB43" s="0" t="s">
        <v>169</v>
      </c>
      <c r="EC43" s="1" t="n">
        <v>44438</v>
      </c>
      <c r="EH43" s="0" t="s">
        <v>370</v>
      </c>
      <c r="EI43" s="1" t="n">
        <v>44439</v>
      </c>
      <c r="EJ43" s="1" t="n">
        <v>44440</v>
      </c>
      <c r="EK43" s="0" t="s">
        <v>372</v>
      </c>
      <c r="EL43" s="0" t="s">
        <v>172</v>
      </c>
      <c r="EM43" s="0" t="s">
        <v>373</v>
      </c>
      <c r="EO43" s="0" t="n">
        <v>2000</v>
      </c>
      <c r="EP43" s="0" t="n">
        <v>2420</v>
      </c>
    </row>
    <row r="44" customFormat="false" ht="15" hidden="false" customHeight="false" outlineLevel="0" collapsed="false">
      <c r="A44" s="0" t="n">
        <v>7611028</v>
      </c>
      <c r="B44" s="0" t="s">
        <v>374</v>
      </c>
      <c r="C44" s="1" t="n">
        <v>44454.3998835532</v>
      </c>
      <c r="D44" s="0" t="s">
        <v>147</v>
      </c>
      <c r="E44" s="1" t="n">
        <v>44342</v>
      </c>
      <c r="F44" s="0" t="s">
        <v>148</v>
      </c>
      <c r="G44" s="0" t="s">
        <v>375</v>
      </c>
      <c r="H44" s="0" t="s">
        <v>376</v>
      </c>
      <c r="J44" s="0" t="n">
        <v>74380.16</v>
      </c>
      <c r="K44" s="0" t="n">
        <v>74380.16</v>
      </c>
      <c r="L44" s="0" t="n">
        <v>89999.99</v>
      </c>
      <c r="N44" s="0" t="n">
        <v>1</v>
      </c>
      <c r="BC44" s="0" t="s">
        <v>151</v>
      </c>
      <c r="BE44" s="0" t="s">
        <v>152</v>
      </c>
      <c r="BF44" s="0" t="s">
        <v>153</v>
      </c>
      <c r="BG44" s="0" t="s">
        <v>154</v>
      </c>
      <c r="BH44" s="0" t="s">
        <v>155</v>
      </c>
      <c r="BI44" s="0" t="s">
        <v>156</v>
      </c>
      <c r="BK44" s="0" t="s">
        <v>157</v>
      </c>
      <c r="BL44" s="0" t="s">
        <v>158</v>
      </c>
      <c r="BN44" s="0" t="s">
        <v>160</v>
      </c>
      <c r="BO44" s="0" t="s">
        <v>161</v>
      </c>
      <c r="BP44" s="0" t="s">
        <v>196</v>
      </c>
      <c r="BR44" s="0" t="s">
        <v>163</v>
      </c>
      <c r="BS44" s="0" t="s">
        <v>164</v>
      </c>
      <c r="BT44" s="1" t="n">
        <v>44362.9993055556</v>
      </c>
      <c r="CA44" s="0" t="s">
        <v>197</v>
      </c>
      <c r="CC44" s="0" t="s">
        <v>190</v>
      </c>
      <c r="CD44" s="0" t="s">
        <v>376</v>
      </c>
      <c r="CE44" s="0" t="n">
        <v>74380.16</v>
      </c>
      <c r="CF44" s="0" t="n">
        <v>89999.99</v>
      </c>
      <c r="CG44" s="0" t="n">
        <v>74380.16</v>
      </c>
      <c r="CI44" s="0" t="n">
        <v>1</v>
      </c>
      <c r="DX44" s="0" t="s">
        <v>152</v>
      </c>
      <c r="DY44" s="0" t="s">
        <v>153</v>
      </c>
      <c r="DZ44" s="0" t="s">
        <v>154</v>
      </c>
      <c r="EA44" s="0" t="s">
        <v>155</v>
      </c>
      <c r="EB44" s="0" t="s">
        <v>169</v>
      </c>
      <c r="EC44" s="1" t="n">
        <v>44397</v>
      </c>
      <c r="EH44" s="0" t="s">
        <v>375</v>
      </c>
      <c r="EI44" s="1" t="n">
        <v>44400</v>
      </c>
      <c r="EJ44" s="1" t="n">
        <v>44401</v>
      </c>
      <c r="EK44" s="0" t="s">
        <v>377</v>
      </c>
      <c r="EL44" s="0" t="s">
        <v>172</v>
      </c>
      <c r="EM44" s="0" t="s">
        <v>378</v>
      </c>
      <c r="EO44" s="0" t="n">
        <v>68413.5</v>
      </c>
      <c r="EP44" s="0" t="n">
        <v>82780.34</v>
      </c>
    </row>
    <row r="45" customFormat="false" ht="15" hidden="false" customHeight="false" outlineLevel="0" collapsed="false">
      <c r="A45" s="0" t="n">
        <v>7726817</v>
      </c>
      <c r="B45" s="0" t="s">
        <v>379</v>
      </c>
      <c r="C45" s="1" t="n">
        <v>44448.4425608912</v>
      </c>
      <c r="D45" s="0" t="s">
        <v>147</v>
      </c>
      <c r="E45" s="1" t="n">
        <v>44363</v>
      </c>
      <c r="F45" s="0" t="s">
        <v>148</v>
      </c>
      <c r="G45" s="0" t="s">
        <v>380</v>
      </c>
      <c r="H45" s="0" t="s">
        <v>381</v>
      </c>
      <c r="J45" s="0" t="n">
        <v>100000</v>
      </c>
      <c r="K45" s="0" t="n">
        <v>50000</v>
      </c>
      <c r="L45" s="0" t="n">
        <v>60500</v>
      </c>
      <c r="N45" s="0" t="n">
        <v>1</v>
      </c>
      <c r="BC45" s="0" t="s">
        <v>151</v>
      </c>
      <c r="BE45" s="0" t="s">
        <v>152</v>
      </c>
      <c r="BF45" s="0" t="s">
        <v>153</v>
      </c>
      <c r="BG45" s="0" t="s">
        <v>154</v>
      </c>
      <c r="BH45" s="0" t="s">
        <v>155</v>
      </c>
      <c r="BI45" s="0" t="s">
        <v>156</v>
      </c>
      <c r="BK45" s="0" t="s">
        <v>157</v>
      </c>
      <c r="BL45" s="0" t="s">
        <v>158</v>
      </c>
      <c r="BN45" s="0" t="s">
        <v>160</v>
      </c>
      <c r="BO45" s="0" t="s">
        <v>161</v>
      </c>
      <c r="BP45" s="0" t="s">
        <v>162</v>
      </c>
      <c r="BR45" s="0" t="s">
        <v>163</v>
      </c>
      <c r="BS45" s="0" t="s">
        <v>164</v>
      </c>
      <c r="BT45" s="1" t="n">
        <v>44378.9993055556</v>
      </c>
      <c r="CA45" s="0" t="s">
        <v>166</v>
      </c>
      <c r="CC45" s="0" t="s">
        <v>190</v>
      </c>
      <c r="CD45" s="0" t="s">
        <v>381</v>
      </c>
      <c r="CE45" s="0" t="n">
        <v>100000</v>
      </c>
      <c r="CF45" s="0" t="n">
        <v>60500</v>
      </c>
      <c r="CG45" s="0" t="n">
        <v>50000</v>
      </c>
      <c r="CI45" s="0" t="n">
        <v>1</v>
      </c>
      <c r="DX45" s="0" t="s">
        <v>152</v>
      </c>
      <c r="DY45" s="0" t="s">
        <v>153</v>
      </c>
      <c r="DZ45" s="0" t="s">
        <v>154</v>
      </c>
      <c r="EA45" s="0" t="s">
        <v>155</v>
      </c>
      <c r="EB45" s="0" t="s">
        <v>169</v>
      </c>
      <c r="EC45" s="1" t="n">
        <v>44407</v>
      </c>
      <c r="EH45" s="0" t="s">
        <v>380</v>
      </c>
      <c r="EI45" s="1" t="n">
        <v>44441</v>
      </c>
      <c r="EJ45" s="1" t="n">
        <v>44455</v>
      </c>
      <c r="EK45" s="0" t="s">
        <v>382</v>
      </c>
      <c r="EL45" s="0" t="s">
        <v>172</v>
      </c>
      <c r="EM45" s="0" t="s">
        <v>383</v>
      </c>
      <c r="EO45" s="0" t="n">
        <v>50000</v>
      </c>
      <c r="EP45" s="0" t="n">
        <v>60500</v>
      </c>
    </row>
    <row r="46" customFormat="false" ht="15" hidden="false" customHeight="false" outlineLevel="0" collapsed="false">
      <c r="A46" s="0" t="n">
        <v>7843481</v>
      </c>
      <c r="B46" s="0" t="s">
        <v>384</v>
      </c>
      <c r="C46" s="1" t="n">
        <v>44441.549367882</v>
      </c>
      <c r="D46" s="0" t="s">
        <v>147</v>
      </c>
      <c r="E46" s="1" t="n">
        <v>44427</v>
      </c>
      <c r="F46" s="0" t="s">
        <v>148</v>
      </c>
      <c r="G46" s="0" t="s">
        <v>385</v>
      </c>
      <c r="H46" s="0" t="s">
        <v>386</v>
      </c>
      <c r="J46" s="0" t="n">
        <v>90752.72</v>
      </c>
      <c r="K46" s="0" t="n">
        <v>90752.72</v>
      </c>
      <c r="L46" s="0" t="n">
        <v>109810.79</v>
      </c>
      <c r="N46" s="0" t="n">
        <v>1</v>
      </c>
      <c r="BC46" s="0" t="s">
        <v>211</v>
      </c>
      <c r="BE46" s="0" t="s">
        <v>152</v>
      </c>
      <c r="BF46" s="0" t="s">
        <v>153</v>
      </c>
      <c r="BG46" s="0" t="s">
        <v>154</v>
      </c>
      <c r="BH46" s="0" t="s">
        <v>155</v>
      </c>
      <c r="BI46" s="0" t="s">
        <v>156</v>
      </c>
      <c r="BK46" s="0" t="s">
        <v>157</v>
      </c>
      <c r="BL46" s="0" t="s">
        <v>158</v>
      </c>
      <c r="BN46" s="0" t="s">
        <v>160</v>
      </c>
      <c r="BO46" s="0" t="s">
        <v>161</v>
      </c>
      <c r="BP46" s="0" t="s">
        <v>212</v>
      </c>
      <c r="BR46" s="0" t="s">
        <v>163</v>
      </c>
      <c r="BS46" s="0" t="s">
        <v>164</v>
      </c>
      <c r="BT46" s="1" t="n">
        <v>44405.9993055556</v>
      </c>
      <c r="CC46" s="0" t="s">
        <v>190</v>
      </c>
      <c r="CD46" s="0" t="s">
        <v>386</v>
      </c>
      <c r="CE46" s="0" t="n">
        <v>90752.72</v>
      </c>
      <c r="CF46" s="0" t="n">
        <v>109810.79</v>
      </c>
      <c r="CG46" s="0" t="n">
        <v>90752.72</v>
      </c>
      <c r="CI46" s="0" t="n">
        <v>1</v>
      </c>
      <c r="DX46" s="0" t="s">
        <v>152</v>
      </c>
      <c r="DY46" s="0" t="s">
        <v>153</v>
      </c>
      <c r="DZ46" s="0" t="s">
        <v>154</v>
      </c>
      <c r="EA46" s="0" t="s">
        <v>155</v>
      </c>
      <c r="EB46" s="0" t="s">
        <v>169</v>
      </c>
      <c r="EC46" s="1" t="n">
        <v>44426</v>
      </c>
      <c r="EE46" s="0" t="n">
        <v>109810.79</v>
      </c>
      <c r="EF46" s="0" t="n">
        <v>109810.79</v>
      </c>
      <c r="EH46" s="0" t="s">
        <v>385</v>
      </c>
      <c r="EI46" s="1" t="n">
        <v>44428</v>
      </c>
      <c r="EK46" s="0" t="s">
        <v>387</v>
      </c>
      <c r="EL46" s="0" t="s">
        <v>172</v>
      </c>
      <c r="EM46" s="0" t="s">
        <v>361</v>
      </c>
      <c r="EO46" s="0" t="n">
        <v>90752.72</v>
      </c>
      <c r="EP46" s="0" t="n">
        <v>109810.79</v>
      </c>
    </row>
    <row r="47" customFormat="false" ht="15" hidden="false" customHeight="false" outlineLevel="0" collapsed="false">
      <c r="A47" s="0" t="n">
        <v>7681339</v>
      </c>
      <c r="B47" s="0" t="s">
        <v>388</v>
      </c>
      <c r="C47" s="1" t="n">
        <v>44439.4007328588</v>
      </c>
      <c r="D47" s="0" t="s">
        <v>147</v>
      </c>
      <c r="E47" s="1" t="n">
        <v>44356</v>
      </c>
      <c r="F47" s="0" t="s">
        <v>148</v>
      </c>
      <c r="G47" s="0" t="s">
        <v>389</v>
      </c>
      <c r="H47" s="0" t="s">
        <v>390</v>
      </c>
      <c r="J47" s="0" t="n">
        <v>356637.07</v>
      </c>
      <c r="K47" s="0" t="n">
        <v>356637.07</v>
      </c>
      <c r="L47" s="0" t="n">
        <v>431530.85</v>
      </c>
      <c r="N47" s="0" t="n">
        <v>1</v>
      </c>
      <c r="BC47" s="0" t="s">
        <v>391</v>
      </c>
      <c r="BE47" s="0" t="s">
        <v>152</v>
      </c>
      <c r="BF47" s="0" t="s">
        <v>153</v>
      </c>
      <c r="BG47" s="0" t="s">
        <v>154</v>
      </c>
      <c r="BH47" s="0" t="s">
        <v>155</v>
      </c>
      <c r="BI47" s="0" t="s">
        <v>156</v>
      </c>
      <c r="BK47" s="0" t="s">
        <v>157</v>
      </c>
      <c r="BL47" s="0" t="s">
        <v>158</v>
      </c>
      <c r="BN47" s="0" t="s">
        <v>160</v>
      </c>
      <c r="BO47" s="0" t="s">
        <v>161</v>
      </c>
      <c r="BP47" s="0" t="s">
        <v>196</v>
      </c>
      <c r="BR47" s="0" t="s">
        <v>163</v>
      </c>
      <c r="BS47" s="0" t="s">
        <v>164</v>
      </c>
      <c r="BT47" s="1" t="n">
        <v>44376.9993055556</v>
      </c>
      <c r="CA47" s="0" t="s">
        <v>392</v>
      </c>
      <c r="CC47" s="0" t="s">
        <v>190</v>
      </c>
      <c r="CD47" s="0" t="s">
        <v>390</v>
      </c>
      <c r="CE47" s="0" t="n">
        <v>356637.07</v>
      </c>
      <c r="CF47" s="0" t="n">
        <v>431530.85</v>
      </c>
      <c r="CG47" s="0" t="n">
        <v>356637.07</v>
      </c>
      <c r="CI47" s="0" t="n">
        <v>1</v>
      </c>
      <c r="DX47" s="0" t="s">
        <v>152</v>
      </c>
      <c r="DY47" s="0" t="s">
        <v>153</v>
      </c>
      <c r="DZ47" s="0" t="s">
        <v>154</v>
      </c>
      <c r="EA47" s="0" t="s">
        <v>155</v>
      </c>
      <c r="EB47" s="0" t="s">
        <v>169</v>
      </c>
      <c r="EC47" s="1" t="n">
        <v>44434</v>
      </c>
      <c r="EH47" s="0" t="s">
        <v>389</v>
      </c>
      <c r="EI47" s="1" t="n">
        <v>44435</v>
      </c>
      <c r="EK47" s="0" t="s">
        <v>393</v>
      </c>
      <c r="EL47" s="0" t="s">
        <v>172</v>
      </c>
      <c r="EM47" s="0" t="s">
        <v>394</v>
      </c>
      <c r="EO47" s="0" t="n">
        <v>297565.3</v>
      </c>
      <c r="EP47" s="0" t="n">
        <v>360054.01</v>
      </c>
    </row>
    <row r="48" customFormat="false" ht="15" hidden="false" customHeight="false" outlineLevel="0" collapsed="false">
      <c r="A48" s="0" t="n">
        <v>7970479</v>
      </c>
      <c r="B48" s="0" t="s">
        <v>395</v>
      </c>
      <c r="C48" s="1" t="n">
        <v>44435.4785008218</v>
      </c>
      <c r="D48" s="0" t="s">
        <v>147</v>
      </c>
      <c r="E48" s="1" t="n">
        <v>44400</v>
      </c>
      <c r="F48" s="0" t="s">
        <v>148</v>
      </c>
      <c r="G48" s="0" t="s">
        <v>396</v>
      </c>
      <c r="H48" s="0" t="s">
        <v>397</v>
      </c>
      <c r="J48" s="0" t="n">
        <v>59504.13</v>
      </c>
      <c r="K48" s="0" t="n">
        <v>59504.13</v>
      </c>
      <c r="L48" s="0" t="n">
        <v>72000</v>
      </c>
      <c r="N48" s="0" t="n">
        <v>1</v>
      </c>
      <c r="BC48" s="0" t="s">
        <v>151</v>
      </c>
      <c r="BE48" s="0" t="s">
        <v>152</v>
      </c>
      <c r="BF48" s="0" t="s">
        <v>153</v>
      </c>
      <c r="BG48" s="0" t="s">
        <v>154</v>
      </c>
      <c r="BH48" s="0" t="s">
        <v>155</v>
      </c>
      <c r="BI48" s="0" t="s">
        <v>156</v>
      </c>
      <c r="BK48" s="0" t="s">
        <v>157</v>
      </c>
      <c r="BL48" s="0" t="s">
        <v>158</v>
      </c>
      <c r="BN48" s="0" t="s">
        <v>160</v>
      </c>
      <c r="BO48" s="0" t="s">
        <v>161</v>
      </c>
      <c r="BP48" s="0" t="s">
        <v>196</v>
      </c>
      <c r="BR48" s="0" t="s">
        <v>163</v>
      </c>
      <c r="BS48" s="0" t="s">
        <v>164</v>
      </c>
      <c r="BT48" s="1" t="n">
        <v>44414.9993055556</v>
      </c>
      <c r="CC48" s="0" t="s">
        <v>190</v>
      </c>
      <c r="CD48" s="0" t="s">
        <v>397</v>
      </c>
      <c r="CE48" s="0" t="n">
        <v>59504.13</v>
      </c>
      <c r="CF48" s="0" t="n">
        <v>72000</v>
      </c>
      <c r="CG48" s="0" t="n">
        <v>59504.13</v>
      </c>
      <c r="CI48" s="0" t="n">
        <v>1</v>
      </c>
      <c r="DX48" s="0" t="s">
        <v>152</v>
      </c>
      <c r="DY48" s="0" t="s">
        <v>153</v>
      </c>
      <c r="DZ48" s="0" t="s">
        <v>154</v>
      </c>
      <c r="EA48" s="0" t="s">
        <v>155</v>
      </c>
      <c r="EB48" s="0" t="s">
        <v>169</v>
      </c>
      <c r="EC48" s="1" t="n">
        <v>44433</v>
      </c>
      <c r="EE48" s="0" t="n">
        <v>40658</v>
      </c>
      <c r="EF48" s="0" t="n">
        <v>51786.58</v>
      </c>
      <c r="EH48" s="0" t="s">
        <v>396</v>
      </c>
      <c r="EI48" s="1" t="n">
        <v>44435</v>
      </c>
      <c r="EJ48" s="1" t="n">
        <v>44442</v>
      </c>
      <c r="EK48" s="0" t="s">
        <v>398</v>
      </c>
      <c r="EL48" s="0" t="s">
        <v>172</v>
      </c>
      <c r="EM48" s="0" t="s">
        <v>399</v>
      </c>
      <c r="EO48" s="0" t="n">
        <v>40658</v>
      </c>
      <c r="EP48" s="0" t="n">
        <v>49196.18</v>
      </c>
    </row>
    <row r="49" customFormat="false" ht="15" hidden="false" customHeight="false" outlineLevel="0" collapsed="false">
      <c r="A49" s="0" t="n">
        <v>7477220</v>
      </c>
      <c r="B49" s="0" t="s">
        <v>400</v>
      </c>
      <c r="C49" s="1" t="n">
        <v>44435.3984385996</v>
      </c>
      <c r="D49" s="0" t="s">
        <v>147</v>
      </c>
      <c r="E49" s="1" t="n">
        <v>44319</v>
      </c>
      <c r="F49" s="0" t="s">
        <v>148</v>
      </c>
      <c r="G49" s="0" t="s">
        <v>401</v>
      </c>
      <c r="H49" s="0" t="s">
        <v>402</v>
      </c>
      <c r="J49" s="0" t="n">
        <v>335000</v>
      </c>
      <c r="K49" s="0" t="n">
        <v>335000</v>
      </c>
      <c r="L49" s="0" t="n">
        <v>405350</v>
      </c>
      <c r="N49" s="0" t="n">
        <v>1</v>
      </c>
      <c r="BC49" s="0" t="s">
        <v>151</v>
      </c>
      <c r="BE49" s="0" t="s">
        <v>152</v>
      </c>
      <c r="BF49" s="0" t="s">
        <v>153</v>
      </c>
      <c r="BG49" s="0" t="s">
        <v>154</v>
      </c>
      <c r="BH49" s="0" t="s">
        <v>155</v>
      </c>
      <c r="BI49" s="0" t="s">
        <v>156</v>
      </c>
      <c r="BK49" s="0" t="s">
        <v>157</v>
      </c>
      <c r="BL49" s="0" t="s">
        <v>158</v>
      </c>
      <c r="BN49" s="0" t="s">
        <v>160</v>
      </c>
      <c r="BO49" s="0" t="s">
        <v>161</v>
      </c>
      <c r="BP49" s="0" t="s">
        <v>162</v>
      </c>
      <c r="BR49" s="0" t="s">
        <v>163</v>
      </c>
      <c r="BS49" s="0" t="s">
        <v>164</v>
      </c>
      <c r="BT49" s="1" t="n">
        <v>44344.9993055556</v>
      </c>
      <c r="CA49" s="0" t="s">
        <v>197</v>
      </c>
      <c r="CC49" s="0" t="s">
        <v>190</v>
      </c>
      <c r="CD49" s="0" t="s">
        <v>402</v>
      </c>
      <c r="CE49" s="0" t="n">
        <v>335000</v>
      </c>
      <c r="CF49" s="0" t="n">
        <v>405350</v>
      </c>
      <c r="CG49" s="0" t="n">
        <v>335000</v>
      </c>
      <c r="CI49" s="0" t="n">
        <v>1</v>
      </c>
      <c r="DX49" s="0" t="s">
        <v>152</v>
      </c>
      <c r="DY49" s="0" t="s">
        <v>153</v>
      </c>
      <c r="DZ49" s="0" t="s">
        <v>154</v>
      </c>
      <c r="EA49" s="0" t="s">
        <v>155</v>
      </c>
      <c r="EB49" s="0" t="s">
        <v>169</v>
      </c>
      <c r="EC49" s="1" t="n">
        <v>44389</v>
      </c>
      <c r="EH49" s="0" t="s">
        <v>401</v>
      </c>
      <c r="EI49" s="1" t="n">
        <v>44425</v>
      </c>
      <c r="EJ49" s="1" t="n">
        <v>44426</v>
      </c>
      <c r="EK49" s="0" t="s">
        <v>403</v>
      </c>
      <c r="EL49" s="0" t="s">
        <v>172</v>
      </c>
      <c r="EM49" s="0" t="s">
        <v>404</v>
      </c>
      <c r="EO49" s="0" t="n">
        <v>295705</v>
      </c>
      <c r="EP49" s="0" t="n">
        <v>357803.05</v>
      </c>
    </row>
    <row r="50" customFormat="false" ht="15" hidden="false" customHeight="false" outlineLevel="0" collapsed="false">
      <c r="A50" s="0" t="n">
        <v>7696944</v>
      </c>
      <c r="B50" s="0" t="s">
        <v>405</v>
      </c>
      <c r="C50" s="1" t="n">
        <v>44433.5081111921</v>
      </c>
      <c r="D50" s="0" t="s">
        <v>147</v>
      </c>
      <c r="E50" s="1" t="n">
        <v>44358</v>
      </c>
      <c r="F50" s="0" t="s">
        <v>148</v>
      </c>
      <c r="G50" s="0" t="s">
        <v>406</v>
      </c>
      <c r="H50" s="0" t="s">
        <v>407</v>
      </c>
      <c r="J50" s="0" t="n">
        <v>61146.13</v>
      </c>
      <c r="K50" s="0" t="n">
        <v>61146.13</v>
      </c>
      <c r="L50" s="0" t="n">
        <v>73986.82</v>
      </c>
      <c r="N50" s="0" t="n">
        <v>1</v>
      </c>
      <c r="BC50" s="0" t="s">
        <v>391</v>
      </c>
      <c r="BE50" s="0" t="s">
        <v>152</v>
      </c>
      <c r="BF50" s="0" t="s">
        <v>153</v>
      </c>
      <c r="BG50" s="0" t="s">
        <v>154</v>
      </c>
      <c r="BH50" s="0" t="s">
        <v>155</v>
      </c>
      <c r="BI50" s="0" t="s">
        <v>156</v>
      </c>
      <c r="BK50" s="0" t="s">
        <v>157</v>
      </c>
      <c r="BL50" s="0" t="s">
        <v>158</v>
      </c>
      <c r="BN50" s="0" t="s">
        <v>160</v>
      </c>
      <c r="BO50" s="0" t="s">
        <v>161</v>
      </c>
      <c r="BP50" s="0" t="s">
        <v>196</v>
      </c>
      <c r="BR50" s="0" t="s">
        <v>163</v>
      </c>
      <c r="BS50" s="0" t="s">
        <v>164</v>
      </c>
      <c r="BT50" s="1" t="n">
        <v>44378.9993055556</v>
      </c>
      <c r="CA50" s="0" t="s">
        <v>392</v>
      </c>
      <c r="CC50" s="0" t="s">
        <v>190</v>
      </c>
      <c r="CD50" s="0" t="s">
        <v>407</v>
      </c>
      <c r="CE50" s="0" t="n">
        <v>61146.13</v>
      </c>
      <c r="CF50" s="0" t="n">
        <v>73986.82</v>
      </c>
      <c r="CG50" s="0" t="n">
        <v>61146.13</v>
      </c>
      <c r="CI50" s="0" t="n">
        <v>1</v>
      </c>
      <c r="DX50" s="0" t="s">
        <v>152</v>
      </c>
      <c r="DY50" s="0" t="s">
        <v>153</v>
      </c>
      <c r="DZ50" s="0" t="s">
        <v>154</v>
      </c>
      <c r="EA50" s="0" t="s">
        <v>155</v>
      </c>
      <c r="EB50" s="0" t="s">
        <v>169</v>
      </c>
      <c r="EC50" s="1" t="n">
        <v>44407</v>
      </c>
      <c r="EE50" s="0" t="n">
        <v>46674</v>
      </c>
      <c r="EF50" s="0" t="n">
        <v>55885</v>
      </c>
      <c r="EH50" s="0" t="s">
        <v>408</v>
      </c>
      <c r="EI50" s="1" t="n">
        <v>44425</v>
      </c>
      <c r="EK50" s="0" t="s">
        <v>409</v>
      </c>
      <c r="EL50" s="0" t="s">
        <v>172</v>
      </c>
      <c r="EM50" s="0" t="s">
        <v>410</v>
      </c>
      <c r="EO50" s="0" t="n">
        <v>51877.49</v>
      </c>
      <c r="EP50" s="0" t="n">
        <v>62771.76</v>
      </c>
    </row>
    <row r="51" customFormat="false" ht="15" hidden="false" customHeight="false" outlineLevel="0" collapsed="false">
      <c r="A51" s="0" t="n">
        <v>7813122</v>
      </c>
      <c r="B51" s="0" t="s">
        <v>411</v>
      </c>
      <c r="C51" s="1" t="n">
        <v>44433.4357444444</v>
      </c>
      <c r="D51" s="0" t="s">
        <v>147</v>
      </c>
      <c r="E51" s="1" t="n">
        <v>44379</v>
      </c>
      <c r="F51" s="0" t="s">
        <v>148</v>
      </c>
      <c r="G51" s="0" t="s">
        <v>412</v>
      </c>
      <c r="H51" s="0" t="s">
        <v>413</v>
      </c>
      <c r="J51" s="0" t="n">
        <v>25206.61</v>
      </c>
      <c r="K51" s="0" t="n">
        <v>25206.61</v>
      </c>
      <c r="L51" s="0" t="n">
        <v>30500</v>
      </c>
      <c r="N51" s="0" t="n">
        <v>1</v>
      </c>
      <c r="BC51" s="0" t="s">
        <v>151</v>
      </c>
      <c r="BE51" s="0" t="s">
        <v>180</v>
      </c>
      <c r="BF51" s="0" t="s">
        <v>181</v>
      </c>
      <c r="BG51" s="0" t="s">
        <v>154</v>
      </c>
      <c r="BH51" s="0" t="s">
        <v>155</v>
      </c>
      <c r="BI51" s="0" t="s">
        <v>156</v>
      </c>
      <c r="BK51" s="0" t="s">
        <v>157</v>
      </c>
      <c r="BL51" s="0" t="s">
        <v>158</v>
      </c>
      <c r="BN51" s="0" t="s">
        <v>160</v>
      </c>
      <c r="BO51" s="0" t="s">
        <v>161</v>
      </c>
      <c r="BP51" s="0" t="s">
        <v>196</v>
      </c>
      <c r="BR51" s="0" t="s">
        <v>163</v>
      </c>
      <c r="BS51" s="0" t="s">
        <v>164</v>
      </c>
      <c r="BT51" s="1" t="n">
        <v>44393.9993055556</v>
      </c>
      <c r="CA51" s="0" t="s">
        <v>250</v>
      </c>
      <c r="CC51" s="0" t="s">
        <v>190</v>
      </c>
      <c r="CD51" s="0" t="s">
        <v>413</v>
      </c>
      <c r="CE51" s="0" t="n">
        <v>25206.61</v>
      </c>
      <c r="CF51" s="0" t="n">
        <v>30500</v>
      </c>
      <c r="CG51" s="0" t="n">
        <v>25206.61</v>
      </c>
      <c r="CI51" s="0" t="n">
        <v>1</v>
      </c>
      <c r="DX51" s="0" t="s">
        <v>180</v>
      </c>
      <c r="DY51" s="0" t="s">
        <v>181</v>
      </c>
      <c r="DZ51" s="0" t="s">
        <v>154</v>
      </c>
      <c r="EA51" s="0" t="s">
        <v>155</v>
      </c>
      <c r="EB51" s="0" t="s">
        <v>169</v>
      </c>
      <c r="EC51" s="1" t="n">
        <v>44407</v>
      </c>
      <c r="EH51" s="0" t="s">
        <v>412</v>
      </c>
      <c r="EI51" s="1" t="n">
        <v>44433</v>
      </c>
      <c r="EJ51" s="1" t="n">
        <v>44439</v>
      </c>
      <c r="EK51" s="0" t="s">
        <v>414</v>
      </c>
      <c r="EL51" s="0" t="s">
        <v>172</v>
      </c>
      <c r="EM51" s="0" t="s">
        <v>415</v>
      </c>
      <c r="EO51" s="0" t="n">
        <v>23245</v>
      </c>
      <c r="EP51" s="0" t="n">
        <v>28126.45</v>
      </c>
    </row>
    <row r="52" customFormat="false" ht="15" hidden="false" customHeight="false" outlineLevel="0" collapsed="false">
      <c r="A52" s="0" t="n">
        <v>7681243</v>
      </c>
      <c r="B52" s="0" t="s">
        <v>416</v>
      </c>
      <c r="C52" s="1" t="n">
        <v>44431.52063875</v>
      </c>
      <c r="D52" s="0" t="s">
        <v>147</v>
      </c>
      <c r="E52" s="1" t="n">
        <v>44356</v>
      </c>
      <c r="F52" s="0" t="s">
        <v>148</v>
      </c>
      <c r="G52" s="0" t="s">
        <v>417</v>
      </c>
      <c r="H52" s="0" t="s">
        <v>418</v>
      </c>
      <c r="J52" s="0" t="n">
        <v>17262.15</v>
      </c>
      <c r="K52" s="0" t="n">
        <v>17262.15</v>
      </c>
      <c r="L52" s="0" t="n">
        <v>20887.2</v>
      </c>
      <c r="N52" s="0" t="n">
        <v>1</v>
      </c>
      <c r="BC52" s="0" t="s">
        <v>151</v>
      </c>
      <c r="BE52" s="0" t="s">
        <v>152</v>
      </c>
      <c r="BF52" s="0" t="s">
        <v>153</v>
      </c>
      <c r="BG52" s="0" t="s">
        <v>154</v>
      </c>
      <c r="BH52" s="0" t="s">
        <v>155</v>
      </c>
      <c r="BI52" s="0" t="s">
        <v>156</v>
      </c>
      <c r="BK52" s="0" t="s">
        <v>157</v>
      </c>
      <c r="BL52" s="0" t="s">
        <v>158</v>
      </c>
      <c r="BN52" s="0" t="s">
        <v>160</v>
      </c>
      <c r="BO52" s="0" t="s">
        <v>161</v>
      </c>
      <c r="BP52" s="0" t="s">
        <v>196</v>
      </c>
      <c r="BR52" s="0" t="s">
        <v>163</v>
      </c>
      <c r="BS52" s="0" t="s">
        <v>164</v>
      </c>
      <c r="BT52" s="1" t="n">
        <v>44371.9993055556</v>
      </c>
      <c r="CC52" s="0" t="s">
        <v>190</v>
      </c>
      <c r="CD52" s="0" t="s">
        <v>418</v>
      </c>
      <c r="CE52" s="0" t="n">
        <v>17262.15</v>
      </c>
      <c r="CF52" s="0" t="n">
        <v>20887.2</v>
      </c>
      <c r="CG52" s="0" t="n">
        <v>17262.15</v>
      </c>
      <c r="CI52" s="0" t="n">
        <v>1</v>
      </c>
      <c r="DX52" s="0" t="s">
        <v>152</v>
      </c>
      <c r="DY52" s="0" t="s">
        <v>153</v>
      </c>
      <c r="DZ52" s="0" t="s">
        <v>154</v>
      </c>
      <c r="EA52" s="0" t="s">
        <v>155</v>
      </c>
      <c r="EB52" s="0" t="s">
        <v>169</v>
      </c>
      <c r="EC52" s="1" t="n">
        <v>44407</v>
      </c>
      <c r="EE52" s="0" t="n">
        <v>17241.32</v>
      </c>
      <c r="EF52" s="0" t="n">
        <v>17241.32</v>
      </c>
      <c r="EH52" s="0" t="s">
        <v>417</v>
      </c>
      <c r="EI52" s="1" t="n">
        <v>44427</v>
      </c>
      <c r="EK52" s="0" t="s">
        <v>309</v>
      </c>
      <c r="EL52" s="0" t="s">
        <v>172</v>
      </c>
      <c r="EM52" s="0" t="s">
        <v>214</v>
      </c>
      <c r="EO52" s="0" t="n">
        <v>17241.32</v>
      </c>
      <c r="EP52" s="0" t="n">
        <v>20862</v>
      </c>
    </row>
    <row r="53" customFormat="false" ht="15" hidden="false" customHeight="false" outlineLevel="0" collapsed="false">
      <c r="A53" s="0" t="n">
        <v>7569075</v>
      </c>
      <c r="B53" s="0" t="s">
        <v>419</v>
      </c>
      <c r="C53" s="1" t="n">
        <v>44425.4528628704</v>
      </c>
      <c r="D53" s="0" t="s">
        <v>147</v>
      </c>
      <c r="E53" s="1" t="n">
        <v>44335</v>
      </c>
      <c r="F53" s="0" t="s">
        <v>148</v>
      </c>
      <c r="G53" s="0" t="s">
        <v>420</v>
      </c>
      <c r="H53" s="0" t="s">
        <v>421</v>
      </c>
      <c r="J53" s="0" t="n">
        <v>72000</v>
      </c>
      <c r="K53" s="0" t="n">
        <v>72000</v>
      </c>
      <c r="L53" s="0" t="n">
        <v>87120</v>
      </c>
      <c r="N53" s="0" t="n">
        <v>1</v>
      </c>
      <c r="BC53" s="0" t="s">
        <v>151</v>
      </c>
      <c r="BE53" s="0" t="s">
        <v>152</v>
      </c>
      <c r="BF53" s="0" t="s">
        <v>153</v>
      </c>
      <c r="BG53" s="0" t="s">
        <v>154</v>
      </c>
      <c r="BH53" s="0" t="s">
        <v>155</v>
      </c>
      <c r="BI53" s="0" t="s">
        <v>156</v>
      </c>
      <c r="BK53" s="0" t="s">
        <v>157</v>
      </c>
      <c r="BL53" s="0" t="s">
        <v>158</v>
      </c>
      <c r="BN53" s="0" t="s">
        <v>160</v>
      </c>
      <c r="BO53" s="0" t="s">
        <v>161</v>
      </c>
      <c r="BP53" s="0" t="s">
        <v>196</v>
      </c>
      <c r="BR53" s="0" t="s">
        <v>163</v>
      </c>
      <c r="BS53" s="0" t="s">
        <v>164</v>
      </c>
      <c r="BT53" s="1" t="n">
        <v>44350.9993055556</v>
      </c>
      <c r="BZ53" s="0" t="s">
        <v>165</v>
      </c>
      <c r="CC53" s="0" t="s">
        <v>190</v>
      </c>
      <c r="CD53" s="0" t="s">
        <v>421</v>
      </c>
      <c r="CE53" s="0" t="n">
        <v>72000</v>
      </c>
      <c r="CF53" s="0" t="n">
        <v>87120</v>
      </c>
      <c r="CG53" s="0" t="n">
        <v>72000</v>
      </c>
      <c r="CI53" s="0" t="n">
        <v>1</v>
      </c>
      <c r="DX53" s="0" t="s">
        <v>152</v>
      </c>
      <c r="DY53" s="0" t="s">
        <v>153</v>
      </c>
      <c r="DZ53" s="0" t="s">
        <v>154</v>
      </c>
      <c r="EA53" s="0" t="s">
        <v>155</v>
      </c>
      <c r="EB53" s="0" t="s">
        <v>169</v>
      </c>
      <c r="EC53" s="1" t="n">
        <v>44397</v>
      </c>
      <c r="EE53" s="0" t="n">
        <v>37260</v>
      </c>
      <c r="EF53" s="0" t="n">
        <v>65496.05</v>
      </c>
      <c r="EH53" s="0" t="s">
        <v>420</v>
      </c>
      <c r="EI53" s="1" t="n">
        <v>44399</v>
      </c>
      <c r="EJ53" s="1" t="n">
        <v>44400</v>
      </c>
      <c r="EK53" s="0" t="s">
        <v>422</v>
      </c>
      <c r="EL53" s="0" t="s">
        <v>172</v>
      </c>
      <c r="EM53" s="0" t="s">
        <v>423</v>
      </c>
      <c r="EO53" s="0" t="n">
        <v>60925.78</v>
      </c>
      <c r="EP53" s="0" t="n">
        <v>73720.19</v>
      </c>
    </row>
    <row r="54" customFormat="false" ht="15" hidden="false" customHeight="false" outlineLevel="0" collapsed="false">
      <c r="A54" s="0" t="n">
        <v>5624063</v>
      </c>
      <c r="B54" s="0" t="s">
        <v>424</v>
      </c>
      <c r="C54" s="1" t="n">
        <v>44425.3967237732</v>
      </c>
      <c r="D54" s="0" t="s">
        <v>147</v>
      </c>
      <c r="E54" s="1" t="n">
        <v>43903</v>
      </c>
      <c r="F54" s="0" t="s">
        <v>148</v>
      </c>
      <c r="G54" s="0" t="s">
        <v>425</v>
      </c>
      <c r="H54" s="0" t="s">
        <v>426</v>
      </c>
      <c r="J54" s="0" t="n">
        <v>106654.95</v>
      </c>
      <c r="K54" s="0" t="n">
        <v>0</v>
      </c>
      <c r="L54" s="0" t="n">
        <v>0</v>
      </c>
      <c r="N54" s="0" t="n">
        <v>1</v>
      </c>
      <c r="BC54" s="0" t="s">
        <v>203</v>
      </c>
      <c r="BE54" s="0" t="s">
        <v>152</v>
      </c>
      <c r="BF54" s="0" t="s">
        <v>153</v>
      </c>
      <c r="BG54" s="0" t="s">
        <v>154</v>
      </c>
      <c r="BH54" s="0" t="s">
        <v>155</v>
      </c>
      <c r="BI54" s="0" t="s">
        <v>156</v>
      </c>
      <c r="BK54" s="0" t="s">
        <v>157</v>
      </c>
      <c r="BL54" s="0" t="s">
        <v>158</v>
      </c>
      <c r="BN54" s="0" t="s">
        <v>160</v>
      </c>
      <c r="BO54" s="0" t="s">
        <v>161</v>
      </c>
      <c r="BP54" s="0" t="s">
        <v>162</v>
      </c>
      <c r="BR54" s="0" t="s">
        <v>163</v>
      </c>
      <c r="BS54" s="0" t="s">
        <v>164</v>
      </c>
      <c r="BT54" s="1" t="n">
        <v>44354.9993055556</v>
      </c>
      <c r="CC54" s="0" t="s">
        <v>190</v>
      </c>
      <c r="CD54" s="0" t="s">
        <v>426</v>
      </c>
      <c r="CE54" s="0" t="n">
        <v>106654.95</v>
      </c>
      <c r="CF54" s="0" t="n">
        <v>0</v>
      </c>
      <c r="CG54" s="0" t="n">
        <v>0</v>
      </c>
      <c r="CI54" s="0" t="n">
        <v>1</v>
      </c>
      <c r="DX54" s="0" t="s">
        <v>152</v>
      </c>
      <c r="DY54" s="0" t="s">
        <v>153</v>
      </c>
      <c r="DZ54" s="0" t="s">
        <v>154</v>
      </c>
      <c r="EA54" s="0" t="s">
        <v>155</v>
      </c>
      <c r="EB54" s="0" t="s">
        <v>169</v>
      </c>
      <c r="EC54" s="1" t="n">
        <v>44398</v>
      </c>
      <c r="EE54" s="0" t="n">
        <v>0</v>
      </c>
      <c r="EF54" s="0" t="n">
        <v>0</v>
      </c>
      <c r="EH54" s="0" t="s">
        <v>425</v>
      </c>
      <c r="EI54" s="1" t="n">
        <v>44399</v>
      </c>
      <c r="EJ54" s="1" t="n">
        <v>44440</v>
      </c>
      <c r="EK54" s="0" t="s">
        <v>427</v>
      </c>
      <c r="EL54" s="0" t="s">
        <v>172</v>
      </c>
      <c r="EM54" s="0" t="s">
        <v>428</v>
      </c>
      <c r="EO54" s="0" t="n">
        <v>0</v>
      </c>
      <c r="EP54" s="0" t="n">
        <v>0</v>
      </c>
    </row>
    <row r="55" customFormat="false" ht="15" hidden="false" customHeight="false" outlineLevel="0" collapsed="false">
      <c r="A55" s="0" t="n">
        <v>7655223</v>
      </c>
      <c r="B55" s="0" t="s">
        <v>429</v>
      </c>
      <c r="C55" s="1" t="n">
        <v>44406.5365132639</v>
      </c>
      <c r="D55" s="0" t="s">
        <v>147</v>
      </c>
      <c r="E55" s="1" t="n">
        <v>44350</v>
      </c>
      <c r="F55" s="0" t="s">
        <v>148</v>
      </c>
      <c r="G55" s="0" t="s">
        <v>430</v>
      </c>
      <c r="H55" s="0" t="s">
        <v>431</v>
      </c>
      <c r="J55" s="0" t="n">
        <v>54776.86</v>
      </c>
      <c r="K55" s="0" t="n">
        <v>54776.86</v>
      </c>
      <c r="L55" s="0" t="n">
        <v>66280</v>
      </c>
      <c r="N55" s="0" t="n">
        <v>2</v>
      </c>
      <c r="Q55" s="0" t="s">
        <v>432</v>
      </c>
      <c r="R55" s="0" t="s">
        <v>433</v>
      </c>
      <c r="BC55" s="0" t="s">
        <v>151</v>
      </c>
      <c r="BE55" s="0" t="s">
        <v>180</v>
      </c>
      <c r="BF55" s="0" t="s">
        <v>181</v>
      </c>
      <c r="BG55" s="0" t="s">
        <v>154</v>
      </c>
      <c r="BH55" s="0" t="s">
        <v>155</v>
      </c>
      <c r="BI55" s="0" t="s">
        <v>156</v>
      </c>
      <c r="BK55" s="0" t="s">
        <v>157</v>
      </c>
      <c r="BL55" s="0" t="s">
        <v>158</v>
      </c>
      <c r="BN55" s="0" t="s">
        <v>160</v>
      </c>
      <c r="BO55" s="0" t="s">
        <v>161</v>
      </c>
      <c r="BP55" s="0" t="s">
        <v>196</v>
      </c>
      <c r="BR55" s="0" t="s">
        <v>163</v>
      </c>
      <c r="BS55" s="0" t="s">
        <v>164</v>
      </c>
      <c r="BT55" s="1" t="n">
        <v>44365.9993055556</v>
      </c>
      <c r="CA55" s="0" t="s">
        <v>197</v>
      </c>
      <c r="CC55" s="0" t="s">
        <v>167</v>
      </c>
      <c r="CD55" s="0" t="s">
        <v>434</v>
      </c>
      <c r="CF55" s="0" t="n">
        <v>26400</v>
      </c>
      <c r="CG55" s="0" t="n">
        <v>21818.18</v>
      </c>
      <c r="CI55" s="0" t="n">
        <v>1</v>
      </c>
      <c r="DX55" s="0" t="s">
        <v>180</v>
      </c>
      <c r="DY55" s="0" t="s">
        <v>181</v>
      </c>
      <c r="DZ55" s="0" t="s">
        <v>154</v>
      </c>
      <c r="EA55" s="0" t="s">
        <v>155</v>
      </c>
      <c r="EB55" s="0" t="s">
        <v>169</v>
      </c>
      <c r="EC55" s="1" t="n">
        <v>44403</v>
      </c>
      <c r="EG55" s="0" t="n">
        <f aca="false">FALSE()</f>
        <v>0</v>
      </c>
      <c r="EH55" s="0" t="s">
        <v>435</v>
      </c>
      <c r="EI55" s="1" t="n">
        <v>44405</v>
      </c>
      <c r="EK55" s="0" t="s">
        <v>321</v>
      </c>
      <c r="EL55" s="0" t="s">
        <v>172</v>
      </c>
      <c r="EM55" s="0" t="s">
        <v>322</v>
      </c>
      <c r="EN55" s="0" t="n">
        <f aca="false">TRUE()</f>
        <v>1</v>
      </c>
      <c r="EO55" s="0" t="n">
        <v>17161.29</v>
      </c>
      <c r="EP55" s="0" t="n">
        <v>20765.16</v>
      </c>
    </row>
    <row r="56" customFormat="false" ht="15" hidden="false" customHeight="false" outlineLevel="0" collapsed="false">
      <c r="A56" s="0" t="n">
        <v>7655223</v>
      </c>
      <c r="B56" s="0" t="s">
        <v>429</v>
      </c>
      <c r="C56" s="1" t="n">
        <v>44406.5365132639</v>
      </c>
      <c r="D56" s="0" t="s">
        <v>147</v>
      </c>
      <c r="E56" s="1" t="n">
        <v>44350</v>
      </c>
      <c r="F56" s="0" t="s">
        <v>148</v>
      </c>
      <c r="G56" s="0" t="s">
        <v>430</v>
      </c>
      <c r="H56" s="0" t="s">
        <v>431</v>
      </c>
      <c r="J56" s="0" t="n">
        <v>54776.86</v>
      </c>
      <c r="K56" s="0" t="n">
        <v>54776.86</v>
      </c>
      <c r="L56" s="0" t="n">
        <v>66280</v>
      </c>
      <c r="N56" s="0" t="n">
        <v>2</v>
      </c>
      <c r="Q56" s="0" t="s">
        <v>432</v>
      </c>
      <c r="R56" s="0" t="s">
        <v>433</v>
      </c>
      <c r="BC56" s="0" t="s">
        <v>151</v>
      </c>
      <c r="BE56" s="0" t="s">
        <v>180</v>
      </c>
      <c r="BF56" s="0" t="s">
        <v>181</v>
      </c>
      <c r="BG56" s="0" t="s">
        <v>154</v>
      </c>
      <c r="BH56" s="0" t="s">
        <v>155</v>
      </c>
      <c r="BI56" s="0" t="s">
        <v>156</v>
      </c>
      <c r="BK56" s="0" t="s">
        <v>157</v>
      </c>
      <c r="BL56" s="0" t="s">
        <v>158</v>
      </c>
      <c r="BN56" s="0" t="s">
        <v>160</v>
      </c>
      <c r="BO56" s="0" t="s">
        <v>161</v>
      </c>
      <c r="BP56" s="0" t="s">
        <v>196</v>
      </c>
      <c r="BR56" s="0" t="s">
        <v>163</v>
      </c>
      <c r="BS56" s="0" t="s">
        <v>164</v>
      </c>
      <c r="BT56" s="1" t="n">
        <v>44365.9993055556</v>
      </c>
      <c r="CA56" s="0" t="s">
        <v>197</v>
      </c>
      <c r="CC56" s="0" t="s">
        <v>174</v>
      </c>
      <c r="CD56" s="0" t="s">
        <v>436</v>
      </c>
      <c r="CF56" s="0" t="n">
        <v>8400</v>
      </c>
      <c r="CG56" s="0" t="n">
        <v>6942.15</v>
      </c>
      <c r="CI56" s="0" t="n">
        <v>1</v>
      </c>
      <c r="DX56" s="0" t="s">
        <v>180</v>
      </c>
      <c r="DY56" s="0" t="s">
        <v>181</v>
      </c>
      <c r="DZ56" s="0" t="s">
        <v>154</v>
      </c>
      <c r="EA56" s="0" t="s">
        <v>155</v>
      </c>
      <c r="EB56" s="0" t="s">
        <v>169</v>
      </c>
      <c r="EC56" s="1" t="n">
        <v>44403</v>
      </c>
      <c r="EG56" s="0" t="n">
        <f aca="false">FALSE()</f>
        <v>0</v>
      </c>
      <c r="EH56" s="0" t="s">
        <v>437</v>
      </c>
      <c r="EI56" s="1" t="n">
        <v>44405</v>
      </c>
      <c r="EK56" s="0" t="s">
        <v>438</v>
      </c>
      <c r="EL56" s="0" t="s">
        <v>172</v>
      </c>
      <c r="EM56" s="0" t="s">
        <v>439</v>
      </c>
      <c r="EN56" s="0" t="n">
        <f aca="false">TRUE()</f>
        <v>1</v>
      </c>
      <c r="EO56" s="0" t="n">
        <v>6234</v>
      </c>
      <c r="EP56" s="0" t="n">
        <v>7543.14</v>
      </c>
    </row>
    <row r="57" customFormat="false" ht="15" hidden="false" customHeight="false" outlineLevel="0" collapsed="false">
      <c r="A57" s="0" t="n">
        <v>7655223</v>
      </c>
      <c r="B57" s="0" t="s">
        <v>429</v>
      </c>
      <c r="C57" s="1" t="n">
        <v>44406.5365132639</v>
      </c>
      <c r="D57" s="0" t="s">
        <v>147</v>
      </c>
      <c r="E57" s="1" t="n">
        <v>44350</v>
      </c>
      <c r="F57" s="0" t="s">
        <v>148</v>
      </c>
      <c r="G57" s="0" t="s">
        <v>430</v>
      </c>
      <c r="H57" s="0" t="s">
        <v>431</v>
      </c>
      <c r="J57" s="0" t="n">
        <v>54776.86</v>
      </c>
      <c r="K57" s="0" t="n">
        <v>54776.86</v>
      </c>
      <c r="L57" s="0" t="n">
        <v>66280</v>
      </c>
      <c r="N57" s="0" t="n">
        <v>2</v>
      </c>
      <c r="Q57" s="0" t="s">
        <v>432</v>
      </c>
      <c r="R57" s="0" t="s">
        <v>433</v>
      </c>
      <c r="BC57" s="0" t="s">
        <v>151</v>
      </c>
      <c r="BE57" s="0" t="s">
        <v>180</v>
      </c>
      <c r="BF57" s="0" t="s">
        <v>181</v>
      </c>
      <c r="BG57" s="0" t="s">
        <v>154</v>
      </c>
      <c r="BH57" s="0" t="s">
        <v>155</v>
      </c>
      <c r="BI57" s="0" t="s">
        <v>156</v>
      </c>
      <c r="BK57" s="0" t="s">
        <v>157</v>
      </c>
      <c r="BL57" s="0" t="s">
        <v>158</v>
      </c>
      <c r="BN57" s="0" t="s">
        <v>160</v>
      </c>
      <c r="BO57" s="0" t="s">
        <v>161</v>
      </c>
      <c r="BP57" s="0" t="s">
        <v>196</v>
      </c>
      <c r="BR57" s="0" t="s">
        <v>163</v>
      </c>
      <c r="BS57" s="0" t="s">
        <v>164</v>
      </c>
      <c r="BT57" s="1" t="n">
        <v>44365.9993055556</v>
      </c>
      <c r="CA57" s="0" t="s">
        <v>197</v>
      </c>
      <c r="CC57" s="0" t="s">
        <v>233</v>
      </c>
      <c r="CD57" s="0" t="s">
        <v>440</v>
      </c>
      <c r="CF57" s="0" t="n">
        <v>20280</v>
      </c>
      <c r="CG57" s="0" t="n">
        <v>16760.33</v>
      </c>
      <c r="CI57" s="0" t="n">
        <v>1</v>
      </c>
      <c r="DX57" s="0" t="s">
        <v>180</v>
      </c>
      <c r="DY57" s="0" t="s">
        <v>181</v>
      </c>
      <c r="DZ57" s="0" t="s">
        <v>154</v>
      </c>
      <c r="EA57" s="0" t="s">
        <v>155</v>
      </c>
      <c r="EB57" s="0" t="s">
        <v>169</v>
      </c>
      <c r="EC57" s="1" t="n">
        <v>44403</v>
      </c>
      <c r="EG57" s="0" t="n">
        <f aca="false">FALSE()</f>
        <v>0</v>
      </c>
      <c r="EH57" s="0" t="s">
        <v>441</v>
      </c>
      <c r="EI57" s="1" t="n">
        <v>44405</v>
      </c>
      <c r="EK57" s="0" t="s">
        <v>442</v>
      </c>
      <c r="EL57" s="0" t="s">
        <v>172</v>
      </c>
      <c r="EM57" s="0" t="s">
        <v>443</v>
      </c>
      <c r="EN57" s="0" t="n">
        <f aca="false">TRUE()</f>
        <v>1</v>
      </c>
      <c r="EO57" s="0" t="n">
        <v>12745.2</v>
      </c>
      <c r="EP57" s="0" t="n">
        <v>15421.69</v>
      </c>
    </row>
    <row r="58" customFormat="false" ht="15" hidden="false" customHeight="false" outlineLevel="0" collapsed="false">
      <c r="A58" s="0" t="n">
        <v>7655223</v>
      </c>
      <c r="B58" s="0" t="s">
        <v>429</v>
      </c>
      <c r="C58" s="1" t="n">
        <v>44406.5365132639</v>
      </c>
      <c r="D58" s="0" t="s">
        <v>147</v>
      </c>
      <c r="E58" s="1" t="n">
        <v>44350</v>
      </c>
      <c r="F58" s="0" t="s">
        <v>148</v>
      </c>
      <c r="G58" s="0" t="s">
        <v>430</v>
      </c>
      <c r="H58" s="0" t="s">
        <v>431</v>
      </c>
      <c r="J58" s="0" t="n">
        <v>54776.86</v>
      </c>
      <c r="K58" s="0" t="n">
        <v>54776.86</v>
      </c>
      <c r="L58" s="0" t="n">
        <v>66280</v>
      </c>
      <c r="N58" s="0" t="n">
        <v>2</v>
      </c>
      <c r="Q58" s="0" t="s">
        <v>432</v>
      </c>
      <c r="R58" s="0" t="s">
        <v>433</v>
      </c>
      <c r="BC58" s="0" t="s">
        <v>151</v>
      </c>
      <c r="BE58" s="0" t="s">
        <v>180</v>
      </c>
      <c r="BF58" s="0" t="s">
        <v>181</v>
      </c>
      <c r="BG58" s="0" t="s">
        <v>154</v>
      </c>
      <c r="BH58" s="0" t="s">
        <v>155</v>
      </c>
      <c r="BI58" s="0" t="s">
        <v>156</v>
      </c>
      <c r="BK58" s="0" t="s">
        <v>157</v>
      </c>
      <c r="BL58" s="0" t="s">
        <v>158</v>
      </c>
      <c r="BN58" s="0" t="s">
        <v>160</v>
      </c>
      <c r="BO58" s="0" t="s">
        <v>161</v>
      </c>
      <c r="BP58" s="0" t="s">
        <v>196</v>
      </c>
      <c r="BR58" s="0" t="s">
        <v>163</v>
      </c>
      <c r="BS58" s="0" t="s">
        <v>164</v>
      </c>
      <c r="BT58" s="1" t="n">
        <v>44365.9993055556</v>
      </c>
      <c r="CA58" s="0" t="s">
        <v>197</v>
      </c>
      <c r="CC58" s="0" t="s">
        <v>240</v>
      </c>
      <c r="CD58" s="0" t="s">
        <v>444</v>
      </c>
      <c r="CF58" s="0" t="n">
        <v>11200</v>
      </c>
      <c r="CG58" s="0" t="n">
        <v>9256.2</v>
      </c>
      <c r="CI58" s="0" t="n">
        <v>1</v>
      </c>
      <c r="DX58" s="0" t="s">
        <v>180</v>
      </c>
      <c r="DY58" s="0" t="s">
        <v>181</v>
      </c>
      <c r="DZ58" s="0" t="s">
        <v>154</v>
      </c>
      <c r="EA58" s="0" t="s">
        <v>155</v>
      </c>
      <c r="EB58" s="0" t="s">
        <v>169</v>
      </c>
      <c r="EC58" s="1" t="n">
        <v>44403</v>
      </c>
      <c r="EG58" s="0" t="n">
        <f aca="false">FALSE()</f>
        <v>0</v>
      </c>
      <c r="EH58" s="0" t="s">
        <v>445</v>
      </c>
      <c r="EI58" s="1" t="n">
        <v>44406</v>
      </c>
      <c r="EK58" s="0" t="s">
        <v>446</v>
      </c>
      <c r="EL58" s="0" t="s">
        <v>172</v>
      </c>
      <c r="EM58" s="0" t="s">
        <v>447</v>
      </c>
      <c r="EN58" s="0" t="n">
        <f aca="false">TRUE()</f>
        <v>1</v>
      </c>
      <c r="EO58" s="0" t="n">
        <v>7056</v>
      </c>
      <c r="EP58" s="0" t="n">
        <v>8537.76</v>
      </c>
    </row>
    <row r="59" customFormat="false" ht="15" hidden="false" customHeight="false" outlineLevel="0" collapsed="false">
      <c r="A59" s="0" t="n">
        <v>7771813</v>
      </c>
      <c r="B59" s="0" t="s">
        <v>448</v>
      </c>
      <c r="C59" s="1" t="n">
        <v>44404.4446035185</v>
      </c>
      <c r="D59" s="0" t="s">
        <v>147</v>
      </c>
      <c r="E59" s="1" t="n">
        <v>44371</v>
      </c>
      <c r="F59" s="0" t="s">
        <v>148</v>
      </c>
      <c r="G59" s="0" t="s">
        <v>449</v>
      </c>
      <c r="H59" s="0" t="s">
        <v>450</v>
      </c>
      <c r="J59" s="0" t="n">
        <v>385183.02</v>
      </c>
      <c r="K59" s="0" t="n">
        <v>385183.02</v>
      </c>
      <c r="L59" s="0" t="n">
        <v>400590.35</v>
      </c>
      <c r="N59" s="0" t="n">
        <v>1</v>
      </c>
      <c r="BC59" s="0" t="s">
        <v>451</v>
      </c>
      <c r="BE59" s="0" t="s">
        <v>152</v>
      </c>
      <c r="BF59" s="0" t="s">
        <v>153</v>
      </c>
      <c r="BG59" s="0" t="s">
        <v>154</v>
      </c>
      <c r="BH59" s="0" t="s">
        <v>155</v>
      </c>
      <c r="BI59" s="0" t="s">
        <v>156</v>
      </c>
      <c r="BK59" s="0" t="s">
        <v>157</v>
      </c>
      <c r="BL59" s="0" t="s">
        <v>158</v>
      </c>
      <c r="BN59" s="0" t="s">
        <v>160</v>
      </c>
      <c r="BO59" s="0" t="s">
        <v>161</v>
      </c>
      <c r="BP59" s="0" t="s">
        <v>212</v>
      </c>
      <c r="BR59" s="0" t="s">
        <v>163</v>
      </c>
      <c r="BS59" s="0" t="s">
        <v>164</v>
      </c>
      <c r="BT59" s="1" t="n">
        <v>44362.9993055556</v>
      </c>
      <c r="CC59" s="0" t="s">
        <v>190</v>
      </c>
      <c r="CD59" s="0" t="s">
        <v>450</v>
      </c>
      <c r="CE59" s="0" t="n">
        <v>385183.02</v>
      </c>
      <c r="CF59" s="0" t="n">
        <v>400590.35</v>
      </c>
      <c r="CG59" s="0" t="n">
        <v>385183.02</v>
      </c>
      <c r="CI59" s="0" t="n">
        <v>1</v>
      </c>
      <c r="DX59" s="0" t="s">
        <v>152</v>
      </c>
      <c r="DY59" s="0" t="s">
        <v>153</v>
      </c>
      <c r="DZ59" s="0" t="s">
        <v>154</v>
      </c>
      <c r="EA59" s="0" t="s">
        <v>155</v>
      </c>
      <c r="EB59" s="0" t="s">
        <v>169</v>
      </c>
      <c r="EC59" s="1" t="n">
        <v>44370</v>
      </c>
      <c r="EE59" s="0" t="n">
        <v>385183.02</v>
      </c>
      <c r="EF59" s="0" t="n">
        <v>385183.02</v>
      </c>
      <c r="EH59" s="0" t="s">
        <v>449</v>
      </c>
      <c r="EI59" s="1" t="n">
        <v>44393</v>
      </c>
      <c r="EK59" s="0" t="s">
        <v>452</v>
      </c>
      <c r="EL59" s="0" t="s">
        <v>225</v>
      </c>
      <c r="EM59" s="0" t="s">
        <v>453</v>
      </c>
      <c r="EO59" s="0" t="n">
        <v>385183.02</v>
      </c>
      <c r="EP59" s="0" t="n">
        <v>400590.35</v>
      </c>
    </row>
    <row r="60" customFormat="false" ht="15" hidden="false" customHeight="false" outlineLevel="0" collapsed="false">
      <c r="A60" s="0" t="n">
        <v>7632025</v>
      </c>
      <c r="B60" s="0" t="s">
        <v>454</v>
      </c>
      <c r="C60" s="1" t="n">
        <v>44399.4541191319</v>
      </c>
      <c r="D60" s="0" t="s">
        <v>147</v>
      </c>
      <c r="E60" s="1" t="n">
        <v>44345</v>
      </c>
      <c r="F60" s="0" t="s">
        <v>148</v>
      </c>
      <c r="G60" s="0" t="s">
        <v>455</v>
      </c>
      <c r="H60" s="0" t="s">
        <v>456</v>
      </c>
      <c r="J60" s="0" t="n">
        <v>130000</v>
      </c>
      <c r="K60" s="0" t="n">
        <v>130000</v>
      </c>
      <c r="L60" s="0" t="n">
        <v>157300</v>
      </c>
      <c r="N60" s="0" t="n">
        <v>1</v>
      </c>
      <c r="BC60" s="0" t="s">
        <v>211</v>
      </c>
      <c r="BE60" s="0" t="s">
        <v>152</v>
      </c>
      <c r="BF60" s="0" t="s">
        <v>153</v>
      </c>
      <c r="BG60" s="0" t="s">
        <v>154</v>
      </c>
      <c r="BH60" s="0" t="s">
        <v>155</v>
      </c>
      <c r="BI60" s="0" t="s">
        <v>156</v>
      </c>
      <c r="BK60" s="0" t="s">
        <v>157</v>
      </c>
      <c r="BL60" s="0" t="s">
        <v>158</v>
      </c>
      <c r="BN60" s="0" t="s">
        <v>160</v>
      </c>
      <c r="BO60" s="0" t="s">
        <v>161</v>
      </c>
      <c r="BP60" s="0" t="s">
        <v>196</v>
      </c>
      <c r="BR60" s="0" t="s">
        <v>163</v>
      </c>
      <c r="BS60" s="0" t="s">
        <v>164</v>
      </c>
      <c r="BT60" s="1" t="n">
        <v>44361.9993055556</v>
      </c>
      <c r="CC60" s="0" t="s">
        <v>190</v>
      </c>
      <c r="CD60" s="0" t="s">
        <v>456</v>
      </c>
      <c r="CE60" s="0" t="n">
        <v>130000</v>
      </c>
      <c r="CF60" s="0" t="n">
        <v>157300</v>
      </c>
      <c r="CG60" s="0" t="n">
        <v>130000</v>
      </c>
      <c r="CI60" s="0" t="n">
        <v>1</v>
      </c>
      <c r="DX60" s="0" t="s">
        <v>152</v>
      </c>
      <c r="DY60" s="0" t="s">
        <v>153</v>
      </c>
      <c r="DZ60" s="0" t="s">
        <v>154</v>
      </c>
      <c r="EA60" s="0" t="s">
        <v>155</v>
      </c>
      <c r="EB60" s="0" t="s">
        <v>169</v>
      </c>
      <c r="EC60" s="1" t="n">
        <v>44392</v>
      </c>
      <c r="EE60" s="0" t="n">
        <v>40900</v>
      </c>
      <c r="EF60" s="0" t="n">
        <v>80000</v>
      </c>
      <c r="EH60" s="0" t="s">
        <v>455</v>
      </c>
      <c r="EI60" s="1" t="n">
        <v>44393</v>
      </c>
      <c r="EK60" s="0" t="s">
        <v>457</v>
      </c>
      <c r="EL60" s="0" t="s">
        <v>172</v>
      </c>
      <c r="EM60" s="0" t="s">
        <v>458</v>
      </c>
      <c r="EO60" s="0" t="n">
        <v>80000</v>
      </c>
      <c r="EP60" s="0" t="n">
        <v>96800</v>
      </c>
    </row>
    <row r="61" customFormat="false" ht="15" hidden="false" customHeight="false" outlineLevel="0" collapsed="false">
      <c r="A61" s="0" t="n">
        <v>7590076</v>
      </c>
      <c r="B61" s="0" t="s">
        <v>459</v>
      </c>
      <c r="C61" s="1" t="n">
        <v>44398.5548232755</v>
      </c>
      <c r="D61" s="0" t="s">
        <v>147</v>
      </c>
      <c r="E61" s="1" t="n">
        <v>44337</v>
      </c>
      <c r="F61" s="0" t="s">
        <v>148</v>
      </c>
      <c r="G61" s="0" t="s">
        <v>460</v>
      </c>
      <c r="H61" s="0" t="s">
        <v>353</v>
      </c>
      <c r="J61" s="0" t="n">
        <v>250000</v>
      </c>
      <c r="K61" s="0" t="n">
        <v>4259.24</v>
      </c>
      <c r="L61" s="0" t="n">
        <v>5153.68</v>
      </c>
      <c r="N61" s="0" t="n">
        <v>1</v>
      </c>
      <c r="BC61" s="0" t="s">
        <v>203</v>
      </c>
      <c r="BE61" s="0" t="s">
        <v>152</v>
      </c>
      <c r="BF61" s="0" t="s">
        <v>153</v>
      </c>
      <c r="BG61" s="0" t="s">
        <v>154</v>
      </c>
      <c r="BH61" s="0" t="s">
        <v>155</v>
      </c>
      <c r="BI61" s="0" t="s">
        <v>156</v>
      </c>
      <c r="BK61" s="0" t="s">
        <v>157</v>
      </c>
      <c r="BL61" s="0" t="s">
        <v>158</v>
      </c>
      <c r="BN61" s="0" t="s">
        <v>160</v>
      </c>
      <c r="BO61" s="0" t="s">
        <v>161</v>
      </c>
      <c r="BP61" s="0" t="s">
        <v>162</v>
      </c>
      <c r="BR61" s="0" t="s">
        <v>163</v>
      </c>
      <c r="BS61" s="0" t="s">
        <v>164</v>
      </c>
      <c r="BT61" s="1" t="n">
        <v>44363.9993055556</v>
      </c>
      <c r="CA61" s="3" t="s">
        <v>354</v>
      </c>
      <c r="CC61" s="0" t="s">
        <v>190</v>
      </c>
      <c r="CD61" s="0" t="s">
        <v>353</v>
      </c>
      <c r="CE61" s="0" t="n">
        <v>250000</v>
      </c>
      <c r="CF61" s="0" t="n">
        <v>5153.68</v>
      </c>
      <c r="CG61" s="0" t="n">
        <v>4259.24</v>
      </c>
      <c r="CI61" s="0" t="n">
        <v>1</v>
      </c>
      <c r="DX61" s="0" t="s">
        <v>152</v>
      </c>
      <c r="DY61" s="0" t="s">
        <v>153</v>
      </c>
      <c r="DZ61" s="0" t="s">
        <v>154</v>
      </c>
      <c r="EA61" s="0" t="s">
        <v>155</v>
      </c>
      <c r="EB61" s="0" t="s">
        <v>176</v>
      </c>
      <c r="EC61" s="1" t="n">
        <v>44398</v>
      </c>
    </row>
    <row r="62" customFormat="false" ht="15" hidden="false" customHeight="false" outlineLevel="0" collapsed="false">
      <c r="A62" s="0" t="n">
        <v>7784608</v>
      </c>
      <c r="B62" s="0" t="s">
        <v>461</v>
      </c>
      <c r="C62" s="1" t="n">
        <v>44396.5762385995</v>
      </c>
      <c r="D62" s="0" t="s">
        <v>147</v>
      </c>
      <c r="E62" s="1" t="n">
        <v>44375</v>
      </c>
      <c r="F62" s="0" t="s">
        <v>148</v>
      </c>
      <c r="G62" s="0" t="s">
        <v>462</v>
      </c>
      <c r="H62" s="0" t="s">
        <v>463</v>
      </c>
      <c r="J62" s="0" t="n">
        <v>40500</v>
      </c>
      <c r="K62" s="0" t="n">
        <v>40500</v>
      </c>
      <c r="L62" s="0" t="n">
        <v>49005</v>
      </c>
      <c r="N62" s="0" t="n">
        <v>1</v>
      </c>
      <c r="BC62" s="0" t="s">
        <v>211</v>
      </c>
      <c r="BE62" s="0" t="s">
        <v>152</v>
      </c>
      <c r="BF62" s="0" t="s">
        <v>153</v>
      </c>
      <c r="BG62" s="0" t="s">
        <v>154</v>
      </c>
      <c r="BH62" s="0" t="s">
        <v>155</v>
      </c>
      <c r="BI62" s="0" t="s">
        <v>156</v>
      </c>
      <c r="BK62" s="0" t="s">
        <v>157</v>
      </c>
      <c r="BL62" s="0" t="s">
        <v>158</v>
      </c>
      <c r="BN62" s="0" t="s">
        <v>160</v>
      </c>
      <c r="BO62" s="0" t="s">
        <v>161</v>
      </c>
      <c r="BP62" s="0" t="s">
        <v>212</v>
      </c>
      <c r="BR62" s="0" t="s">
        <v>163</v>
      </c>
      <c r="BS62" s="0" t="s">
        <v>164</v>
      </c>
      <c r="BT62" s="1" t="n">
        <v>44356.5826388889</v>
      </c>
      <c r="CC62" s="0" t="s">
        <v>190</v>
      </c>
      <c r="CD62" s="0" t="s">
        <v>463</v>
      </c>
      <c r="CE62" s="0" t="n">
        <v>40500</v>
      </c>
      <c r="CF62" s="0" t="n">
        <v>49005</v>
      </c>
      <c r="CG62" s="0" t="n">
        <v>40500</v>
      </c>
      <c r="CI62" s="0" t="n">
        <v>1</v>
      </c>
      <c r="DX62" s="0" t="s">
        <v>152</v>
      </c>
      <c r="DY62" s="0" t="s">
        <v>153</v>
      </c>
      <c r="DZ62" s="0" t="s">
        <v>154</v>
      </c>
      <c r="EA62" s="0" t="s">
        <v>155</v>
      </c>
      <c r="EB62" s="0" t="s">
        <v>169</v>
      </c>
      <c r="EC62" s="1" t="n">
        <v>44372</v>
      </c>
      <c r="EE62" s="0" t="n">
        <v>40500</v>
      </c>
      <c r="EF62" s="0" t="n">
        <v>40500</v>
      </c>
      <c r="EH62" s="0" t="s">
        <v>462</v>
      </c>
      <c r="EI62" s="1" t="n">
        <v>44378</v>
      </c>
      <c r="EK62" s="0" t="s">
        <v>464</v>
      </c>
      <c r="EL62" s="0" t="s">
        <v>172</v>
      </c>
      <c r="EM62" s="0" t="s">
        <v>465</v>
      </c>
      <c r="EO62" s="0" t="n">
        <v>40500</v>
      </c>
      <c r="EP62" s="0" t="n">
        <v>49005</v>
      </c>
    </row>
    <row r="63" customFormat="false" ht="15" hidden="false" customHeight="false" outlineLevel="0" collapsed="false">
      <c r="A63" s="0" t="n">
        <v>7813644</v>
      </c>
      <c r="B63" s="0" t="s">
        <v>466</v>
      </c>
      <c r="C63" s="1" t="n">
        <v>44396.5047305324</v>
      </c>
      <c r="D63" s="0" t="s">
        <v>147</v>
      </c>
      <c r="E63" s="1" t="n">
        <v>44379</v>
      </c>
      <c r="F63" s="0" t="s">
        <v>148</v>
      </c>
      <c r="G63" s="0" t="s">
        <v>467</v>
      </c>
      <c r="H63" s="0" t="s">
        <v>468</v>
      </c>
      <c r="J63" s="0" t="n">
        <v>16575.37</v>
      </c>
      <c r="K63" s="0" t="n">
        <v>16575.37</v>
      </c>
      <c r="L63" s="0" t="n">
        <v>20056.2</v>
      </c>
      <c r="N63" s="0" t="n">
        <v>1</v>
      </c>
      <c r="BC63" s="0" t="s">
        <v>211</v>
      </c>
      <c r="BE63" s="0" t="s">
        <v>152</v>
      </c>
      <c r="BF63" s="0" t="s">
        <v>153</v>
      </c>
      <c r="BG63" s="0" t="s">
        <v>154</v>
      </c>
      <c r="BH63" s="0" t="s">
        <v>155</v>
      </c>
      <c r="BI63" s="0" t="s">
        <v>156</v>
      </c>
      <c r="BK63" s="0" t="s">
        <v>157</v>
      </c>
      <c r="BL63" s="0" t="s">
        <v>158</v>
      </c>
      <c r="BN63" s="0" t="s">
        <v>160</v>
      </c>
      <c r="BO63" s="0" t="s">
        <v>161</v>
      </c>
      <c r="BP63" s="0" t="s">
        <v>212</v>
      </c>
      <c r="BR63" s="0" t="s">
        <v>163</v>
      </c>
      <c r="BS63" s="0" t="s">
        <v>164</v>
      </c>
      <c r="BT63" s="1" t="n">
        <v>44368.9993055556</v>
      </c>
      <c r="BZ63" s="0" t="s">
        <v>165</v>
      </c>
      <c r="CC63" s="0" t="s">
        <v>190</v>
      </c>
      <c r="CD63" s="0" t="s">
        <v>468</v>
      </c>
      <c r="CE63" s="0" t="n">
        <v>16575.37</v>
      </c>
      <c r="CF63" s="0" t="n">
        <v>20056.2</v>
      </c>
      <c r="CG63" s="0" t="n">
        <v>16575.37</v>
      </c>
      <c r="CI63" s="0" t="n">
        <v>1</v>
      </c>
      <c r="DX63" s="0" t="s">
        <v>152</v>
      </c>
      <c r="DY63" s="0" t="s">
        <v>153</v>
      </c>
      <c r="DZ63" s="0" t="s">
        <v>154</v>
      </c>
      <c r="EA63" s="0" t="s">
        <v>155</v>
      </c>
      <c r="EB63" s="0" t="s">
        <v>169</v>
      </c>
      <c r="EC63" s="1" t="n">
        <v>44378</v>
      </c>
      <c r="EE63" s="0" t="n">
        <v>16575</v>
      </c>
      <c r="EF63" s="0" t="n">
        <v>16575</v>
      </c>
      <c r="EH63" s="0" t="s">
        <v>467</v>
      </c>
      <c r="EI63" s="1" t="n">
        <v>44383</v>
      </c>
      <c r="EJ63" s="1" t="n">
        <v>44384</v>
      </c>
      <c r="EK63" s="0" t="s">
        <v>469</v>
      </c>
      <c r="EL63" s="0" t="s">
        <v>172</v>
      </c>
      <c r="EM63" s="0" t="s">
        <v>470</v>
      </c>
      <c r="EO63" s="0" t="n">
        <v>16575</v>
      </c>
      <c r="EP63" s="0" t="n">
        <v>20055.75</v>
      </c>
    </row>
    <row r="64" customFormat="false" ht="15" hidden="false" customHeight="false" outlineLevel="0" collapsed="false">
      <c r="A64" s="0" t="n">
        <v>7806594</v>
      </c>
      <c r="B64" s="0" t="s">
        <v>471</v>
      </c>
      <c r="C64" s="1" t="n">
        <v>44386.4571622338</v>
      </c>
      <c r="D64" s="0" t="s">
        <v>147</v>
      </c>
      <c r="E64" s="1" t="n">
        <v>44378</v>
      </c>
      <c r="F64" s="0" t="s">
        <v>148</v>
      </c>
      <c r="G64" s="0" t="s">
        <v>472</v>
      </c>
      <c r="H64" s="0" t="s">
        <v>473</v>
      </c>
      <c r="J64" s="0" t="n">
        <v>22395</v>
      </c>
      <c r="K64" s="0" t="n">
        <v>22395</v>
      </c>
      <c r="L64" s="0" t="n">
        <v>27097.95</v>
      </c>
      <c r="N64" s="0" t="n">
        <v>1</v>
      </c>
      <c r="BC64" s="0" t="s">
        <v>151</v>
      </c>
      <c r="BE64" s="0" t="s">
        <v>152</v>
      </c>
      <c r="BF64" s="0" t="s">
        <v>153</v>
      </c>
      <c r="BG64" s="0" t="s">
        <v>154</v>
      </c>
      <c r="BH64" s="0" t="s">
        <v>155</v>
      </c>
      <c r="BI64" s="0" t="s">
        <v>156</v>
      </c>
      <c r="BK64" s="0" t="s">
        <v>157</v>
      </c>
      <c r="BL64" s="0" t="s">
        <v>158</v>
      </c>
      <c r="BN64" s="0" t="s">
        <v>160</v>
      </c>
      <c r="BO64" s="0" t="s">
        <v>161</v>
      </c>
      <c r="BP64" s="0" t="s">
        <v>212</v>
      </c>
      <c r="BR64" s="0" t="s">
        <v>163</v>
      </c>
      <c r="BS64" s="0" t="s">
        <v>164</v>
      </c>
      <c r="BT64" s="1" t="n">
        <v>44356.9993055556</v>
      </c>
      <c r="BZ64" s="0" t="s">
        <v>165</v>
      </c>
      <c r="CC64" s="0" t="s">
        <v>190</v>
      </c>
      <c r="CD64" s="0" t="s">
        <v>473</v>
      </c>
      <c r="CE64" s="0" t="n">
        <v>22395</v>
      </c>
      <c r="CF64" s="0" t="n">
        <v>27097.95</v>
      </c>
      <c r="CG64" s="0" t="n">
        <v>22395</v>
      </c>
      <c r="CI64" s="0" t="n">
        <v>1</v>
      </c>
      <c r="DX64" s="0" t="s">
        <v>152</v>
      </c>
      <c r="DY64" s="0" t="s">
        <v>153</v>
      </c>
      <c r="DZ64" s="0" t="s">
        <v>154</v>
      </c>
      <c r="EA64" s="0" t="s">
        <v>155</v>
      </c>
      <c r="EB64" s="0" t="s">
        <v>169</v>
      </c>
      <c r="EC64" s="1" t="n">
        <v>44377</v>
      </c>
      <c r="EE64" s="0" t="n">
        <v>22395</v>
      </c>
      <c r="EF64" s="0" t="n">
        <v>22395</v>
      </c>
      <c r="EH64" s="0" t="s">
        <v>472</v>
      </c>
      <c r="EI64" s="1" t="n">
        <v>44379</v>
      </c>
      <c r="EJ64" s="1" t="n">
        <v>44380</v>
      </c>
      <c r="EK64" s="0" t="s">
        <v>474</v>
      </c>
      <c r="EL64" s="0" t="s">
        <v>172</v>
      </c>
      <c r="EM64" s="0" t="s">
        <v>475</v>
      </c>
      <c r="EO64" s="0" t="n">
        <v>22395</v>
      </c>
      <c r="EP64" s="0" t="n">
        <v>27097.95</v>
      </c>
    </row>
    <row r="65" customFormat="false" ht="15" hidden="false" customHeight="false" outlineLevel="0" collapsed="false">
      <c r="A65" s="0" t="n">
        <v>7309155</v>
      </c>
      <c r="B65" s="0" t="s">
        <v>476</v>
      </c>
      <c r="C65" s="1" t="n">
        <v>44379.5746057176</v>
      </c>
      <c r="D65" s="0" t="s">
        <v>147</v>
      </c>
      <c r="E65" s="1" t="n">
        <v>44302</v>
      </c>
      <c r="F65" s="0" t="s">
        <v>148</v>
      </c>
      <c r="G65" s="0" t="s">
        <v>477</v>
      </c>
      <c r="H65" s="0" t="s">
        <v>478</v>
      </c>
      <c r="J65" s="0" t="n">
        <v>24703.1</v>
      </c>
      <c r="K65" s="0" t="n">
        <v>22457.36</v>
      </c>
      <c r="L65" s="0" t="n">
        <v>27173.41</v>
      </c>
      <c r="N65" s="0" t="n">
        <v>1</v>
      </c>
      <c r="BC65" s="0" t="s">
        <v>151</v>
      </c>
      <c r="BE65" s="0" t="s">
        <v>152</v>
      </c>
      <c r="BF65" s="0" t="s">
        <v>153</v>
      </c>
      <c r="BG65" s="0" t="s">
        <v>154</v>
      </c>
      <c r="BH65" s="0" t="s">
        <v>155</v>
      </c>
      <c r="BI65" s="0" t="s">
        <v>156</v>
      </c>
      <c r="BK65" s="0" t="s">
        <v>157</v>
      </c>
      <c r="BL65" s="0" t="s">
        <v>158</v>
      </c>
      <c r="BN65" s="0" t="s">
        <v>160</v>
      </c>
      <c r="BO65" s="0" t="s">
        <v>161</v>
      </c>
      <c r="BP65" s="0" t="s">
        <v>196</v>
      </c>
      <c r="BR65" s="0" t="s">
        <v>163</v>
      </c>
      <c r="BS65" s="0" t="s">
        <v>164</v>
      </c>
      <c r="BT65" s="1" t="n">
        <v>44319.9993055556</v>
      </c>
      <c r="CA65" s="3" t="s">
        <v>479</v>
      </c>
      <c r="CC65" s="0" t="s">
        <v>190</v>
      </c>
      <c r="CD65" s="0" t="s">
        <v>478</v>
      </c>
      <c r="CE65" s="0" t="n">
        <v>24703.1</v>
      </c>
      <c r="CF65" s="0" t="n">
        <v>27173.41</v>
      </c>
      <c r="CG65" s="0" t="n">
        <v>22457.36</v>
      </c>
      <c r="CI65" s="0" t="n">
        <v>1</v>
      </c>
      <c r="DX65" s="0" t="s">
        <v>152</v>
      </c>
      <c r="DY65" s="0" t="s">
        <v>153</v>
      </c>
      <c r="DZ65" s="0" t="s">
        <v>154</v>
      </c>
      <c r="EA65" s="0" t="s">
        <v>155</v>
      </c>
      <c r="EB65" s="0" t="s">
        <v>169</v>
      </c>
      <c r="EC65" s="1" t="n">
        <v>44378</v>
      </c>
      <c r="EE65" s="0" t="n">
        <v>15899</v>
      </c>
      <c r="EF65" s="0" t="n">
        <v>21783.63</v>
      </c>
      <c r="EH65" s="0" t="s">
        <v>477</v>
      </c>
      <c r="EI65" s="1" t="n">
        <v>44379</v>
      </c>
      <c r="EK65" s="0" t="s">
        <v>480</v>
      </c>
      <c r="EL65" s="0" t="s">
        <v>172</v>
      </c>
      <c r="EM65" s="0" t="s">
        <v>481</v>
      </c>
      <c r="EO65" s="0" t="n">
        <v>15899</v>
      </c>
      <c r="EP65" s="0" t="n">
        <v>19237.79</v>
      </c>
    </row>
    <row r="66" customFormat="false" ht="15" hidden="false" customHeight="false" outlineLevel="0" collapsed="false">
      <c r="A66" s="0" t="n">
        <v>7659467</v>
      </c>
      <c r="B66" s="0" t="s">
        <v>482</v>
      </c>
      <c r="C66" s="1" t="n">
        <v>44379.4969478125</v>
      </c>
      <c r="D66" s="0" t="s">
        <v>147</v>
      </c>
      <c r="E66" s="1" t="n">
        <v>44351</v>
      </c>
      <c r="F66" s="0" t="s">
        <v>148</v>
      </c>
      <c r="G66" s="0" t="s">
        <v>483</v>
      </c>
      <c r="H66" s="0" t="s">
        <v>484</v>
      </c>
      <c r="J66" s="0" t="n">
        <v>59900</v>
      </c>
      <c r="K66" s="0" t="n">
        <v>59900</v>
      </c>
      <c r="L66" s="0" t="n">
        <v>72479</v>
      </c>
      <c r="N66" s="0" t="n">
        <v>1</v>
      </c>
      <c r="BC66" s="0" t="s">
        <v>211</v>
      </c>
      <c r="BE66" s="0" t="s">
        <v>152</v>
      </c>
      <c r="BF66" s="0" t="s">
        <v>153</v>
      </c>
      <c r="BG66" s="0" t="s">
        <v>154</v>
      </c>
      <c r="BH66" s="0" t="s">
        <v>155</v>
      </c>
      <c r="BI66" s="0" t="s">
        <v>156</v>
      </c>
      <c r="BK66" s="0" t="s">
        <v>157</v>
      </c>
      <c r="BL66" s="0" t="s">
        <v>158</v>
      </c>
      <c r="BN66" s="0" t="s">
        <v>160</v>
      </c>
      <c r="BO66" s="0" t="s">
        <v>161</v>
      </c>
      <c r="BP66" s="0" t="s">
        <v>196</v>
      </c>
      <c r="BR66" s="0" t="s">
        <v>163</v>
      </c>
      <c r="BS66" s="0" t="s">
        <v>164</v>
      </c>
      <c r="BT66" s="1" t="n">
        <v>44365.9993055556</v>
      </c>
      <c r="CC66" s="0" t="s">
        <v>190</v>
      </c>
      <c r="CD66" s="0" t="s">
        <v>484</v>
      </c>
      <c r="CE66" s="0" t="n">
        <v>59900</v>
      </c>
      <c r="CF66" s="0" t="n">
        <v>72479</v>
      </c>
      <c r="CG66" s="0" t="n">
        <v>59900</v>
      </c>
      <c r="CI66" s="0" t="n">
        <v>1</v>
      </c>
      <c r="DX66" s="0" t="s">
        <v>152</v>
      </c>
      <c r="DY66" s="0" t="s">
        <v>153</v>
      </c>
      <c r="DZ66" s="0" t="s">
        <v>154</v>
      </c>
      <c r="EA66" s="0" t="s">
        <v>155</v>
      </c>
      <c r="EB66" s="0" t="s">
        <v>169</v>
      </c>
      <c r="EC66" s="1" t="n">
        <v>44378</v>
      </c>
      <c r="EE66" s="0" t="n">
        <v>45226</v>
      </c>
      <c r="EF66" s="0" t="n">
        <v>49890</v>
      </c>
      <c r="EH66" s="0" t="s">
        <v>483</v>
      </c>
      <c r="EI66" s="1" t="n">
        <v>44379</v>
      </c>
      <c r="EK66" s="0" t="s">
        <v>485</v>
      </c>
      <c r="EL66" s="0" t="s">
        <v>172</v>
      </c>
      <c r="EM66" s="0" t="s">
        <v>486</v>
      </c>
      <c r="EO66" s="0" t="n">
        <v>45226</v>
      </c>
      <c r="EP66" s="0" t="n">
        <v>54723.46</v>
      </c>
    </row>
    <row r="67" customFormat="false" ht="15" hidden="false" customHeight="false" outlineLevel="0" collapsed="false">
      <c r="A67" s="0" t="n">
        <v>7641586</v>
      </c>
      <c r="B67" s="0" t="s">
        <v>487</v>
      </c>
      <c r="C67" s="1" t="n">
        <v>44379.469048287</v>
      </c>
      <c r="D67" s="0" t="s">
        <v>147</v>
      </c>
      <c r="E67" s="1" t="n">
        <v>44348</v>
      </c>
      <c r="F67" s="0" t="s">
        <v>148</v>
      </c>
      <c r="G67" s="0" t="s">
        <v>488</v>
      </c>
      <c r="H67" s="0" t="s">
        <v>489</v>
      </c>
      <c r="J67" s="0" t="n">
        <v>44750</v>
      </c>
      <c r="K67" s="0" t="n">
        <v>44750</v>
      </c>
      <c r="L67" s="0" t="n">
        <v>54147.5</v>
      </c>
      <c r="N67" s="0" t="n">
        <v>1</v>
      </c>
      <c r="BC67" s="0" t="s">
        <v>151</v>
      </c>
      <c r="BE67" s="0" t="s">
        <v>152</v>
      </c>
      <c r="BF67" s="0" t="s">
        <v>153</v>
      </c>
      <c r="BG67" s="0" t="s">
        <v>154</v>
      </c>
      <c r="BH67" s="0" t="s">
        <v>155</v>
      </c>
      <c r="BI67" s="0" t="s">
        <v>156</v>
      </c>
      <c r="BK67" s="0" t="s">
        <v>157</v>
      </c>
      <c r="BL67" s="0" t="s">
        <v>158</v>
      </c>
      <c r="BN67" s="0" t="s">
        <v>160</v>
      </c>
      <c r="BO67" s="0" t="s">
        <v>161</v>
      </c>
      <c r="BP67" s="0" t="s">
        <v>196</v>
      </c>
      <c r="BR67" s="0" t="s">
        <v>163</v>
      </c>
      <c r="BS67" s="0" t="s">
        <v>164</v>
      </c>
      <c r="BT67" s="1" t="n">
        <v>44362.9993055556</v>
      </c>
      <c r="CA67" s="0" t="s">
        <v>197</v>
      </c>
      <c r="CC67" s="0" t="s">
        <v>190</v>
      </c>
      <c r="CD67" s="0" t="s">
        <v>489</v>
      </c>
      <c r="CE67" s="0" t="n">
        <v>44750</v>
      </c>
      <c r="CF67" s="0" t="n">
        <v>54147.5</v>
      </c>
      <c r="CG67" s="0" t="n">
        <v>44750</v>
      </c>
      <c r="CI67" s="0" t="n">
        <v>1</v>
      </c>
      <c r="DX67" s="0" t="s">
        <v>152</v>
      </c>
      <c r="DY67" s="0" t="s">
        <v>153</v>
      </c>
      <c r="DZ67" s="0" t="s">
        <v>154</v>
      </c>
      <c r="EA67" s="0" t="s">
        <v>155</v>
      </c>
      <c r="EB67" s="0" t="s">
        <v>169</v>
      </c>
      <c r="EC67" s="1" t="n">
        <v>44377</v>
      </c>
      <c r="EE67" s="0" t="n">
        <v>44750</v>
      </c>
      <c r="EF67" s="0" t="n">
        <v>44750</v>
      </c>
      <c r="EH67" s="0" t="s">
        <v>488</v>
      </c>
      <c r="EI67" s="1" t="n">
        <v>44378</v>
      </c>
      <c r="EK67" s="0" t="s">
        <v>490</v>
      </c>
      <c r="EL67" s="0" t="s">
        <v>172</v>
      </c>
      <c r="EM67" s="0" t="s">
        <v>491</v>
      </c>
      <c r="EO67" s="0" t="n">
        <v>44750</v>
      </c>
      <c r="EP67" s="0" t="n">
        <v>54147.5</v>
      </c>
    </row>
    <row r="68" customFormat="false" ht="15" hidden="false" customHeight="false" outlineLevel="0" collapsed="false">
      <c r="A68" s="0" t="n">
        <v>7296645</v>
      </c>
      <c r="B68" s="0" t="s">
        <v>492</v>
      </c>
      <c r="C68" s="1" t="n">
        <v>44375.957105</v>
      </c>
      <c r="D68" s="0" t="s">
        <v>147</v>
      </c>
      <c r="E68" s="1" t="n">
        <v>44300</v>
      </c>
      <c r="F68" s="0" t="s">
        <v>148</v>
      </c>
      <c r="G68" s="0" t="s">
        <v>493</v>
      </c>
      <c r="H68" s="0" t="s">
        <v>494</v>
      </c>
      <c r="J68" s="0" t="n">
        <v>150380.86</v>
      </c>
      <c r="K68" s="0" t="n">
        <v>150380.86</v>
      </c>
      <c r="L68" s="0" t="n">
        <v>150380.86</v>
      </c>
      <c r="N68" s="0" t="n">
        <v>1</v>
      </c>
      <c r="BC68" s="0" t="s">
        <v>495</v>
      </c>
      <c r="BE68" s="0" t="s">
        <v>496</v>
      </c>
      <c r="BF68" s="0" t="s">
        <v>497</v>
      </c>
      <c r="BG68" s="0" t="s">
        <v>498</v>
      </c>
      <c r="BH68" s="0" t="s">
        <v>499</v>
      </c>
      <c r="BI68" s="0" t="s">
        <v>156</v>
      </c>
      <c r="BK68" s="0" t="s">
        <v>157</v>
      </c>
      <c r="BL68" s="0" t="s">
        <v>158</v>
      </c>
      <c r="BN68" s="0" t="s">
        <v>160</v>
      </c>
      <c r="BO68" s="0" t="s">
        <v>161</v>
      </c>
      <c r="BP68" s="0" t="s">
        <v>162</v>
      </c>
      <c r="BR68" s="0" t="s">
        <v>163</v>
      </c>
      <c r="BS68" s="0" t="s">
        <v>305</v>
      </c>
      <c r="BT68" s="1" t="n">
        <v>44328.5833333333</v>
      </c>
      <c r="CC68" s="0" t="s">
        <v>190</v>
      </c>
      <c r="CD68" s="0" t="s">
        <v>494</v>
      </c>
      <c r="CE68" s="0" t="n">
        <v>150380.86</v>
      </c>
      <c r="CF68" s="0" t="n">
        <v>150380.86</v>
      </c>
      <c r="CG68" s="0" t="n">
        <v>150380.86</v>
      </c>
      <c r="CI68" s="0" t="n">
        <v>1</v>
      </c>
      <c r="DX68" s="0" t="s">
        <v>496</v>
      </c>
      <c r="DY68" s="0" t="s">
        <v>497</v>
      </c>
      <c r="DZ68" s="0" t="s">
        <v>498</v>
      </c>
      <c r="EA68" s="0" t="s">
        <v>499</v>
      </c>
      <c r="EB68" s="0" t="s">
        <v>169</v>
      </c>
      <c r="EC68" s="1" t="n">
        <v>44342</v>
      </c>
      <c r="EH68" s="0" t="s">
        <v>493</v>
      </c>
      <c r="EI68" s="1" t="n">
        <v>44365</v>
      </c>
      <c r="EK68" s="0" t="s">
        <v>500</v>
      </c>
      <c r="EL68" s="0" t="s">
        <v>225</v>
      </c>
      <c r="EM68" s="0" t="s">
        <v>501</v>
      </c>
      <c r="EO68" s="0" t="n">
        <v>170525.5</v>
      </c>
      <c r="EP68" s="0" t="n">
        <v>170525.5</v>
      </c>
    </row>
    <row r="69" customFormat="false" ht="15" hidden="false" customHeight="false" outlineLevel="0" collapsed="false">
      <c r="A69" s="0" t="n">
        <v>7659794</v>
      </c>
      <c r="B69" s="0" t="s">
        <v>502</v>
      </c>
      <c r="C69" s="1" t="n">
        <v>44372.4243072106</v>
      </c>
      <c r="D69" s="0" t="s">
        <v>147</v>
      </c>
      <c r="E69" s="1" t="n">
        <v>44351</v>
      </c>
      <c r="F69" s="0" t="s">
        <v>148</v>
      </c>
      <c r="G69" s="0" t="s">
        <v>503</v>
      </c>
      <c r="H69" s="0" t="s">
        <v>504</v>
      </c>
      <c r="J69" s="0" t="n">
        <v>105000</v>
      </c>
      <c r="K69" s="0" t="n">
        <v>35000</v>
      </c>
      <c r="L69" s="0" t="n">
        <v>42350</v>
      </c>
      <c r="N69" s="0" t="n">
        <v>1</v>
      </c>
      <c r="BC69" s="0" t="s">
        <v>211</v>
      </c>
      <c r="BE69" s="0" t="s">
        <v>152</v>
      </c>
      <c r="BF69" s="0" t="s">
        <v>153</v>
      </c>
      <c r="BG69" s="0" t="s">
        <v>154</v>
      </c>
      <c r="BH69" s="0" t="s">
        <v>155</v>
      </c>
      <c r="BI69" s="0" t="s">
        <v>156</v>
      </c>
      <c r="BK69" s="0" t="s">
        <v>157</v>
      </c>
      <c r="BL69" s="0" t="s">
        <v>158</v>
      </c>
      <c r="BN69" s="0" t="s">
        <v>160</v>
      </c>
      <c r="BO69" s="0" t="s">
        <v>161</v>
      </c>
      <c r="BP69" s="0" t="s">
        <v>212</v>
      </c>
      <c r="BR69" s="0" t="s">
        <v>163</v>
      </c>
      <c r="BS69" s="0" t="s">
        <v>164</v>
      </c>
      <c r="BT69" s="1" t="n">
        <v>44333.9993055556</v>
      </c>
      <c r="CC69" s="0" t="s">
        <v>190</v>
      </c>
      <c r="CD69" s="0" t="s">
        <v>504</v>
      </c>
      <c r="CE69" s="0" t="n">
        <v>105000</v>
      </c>
      <c r="CF69" s="0" t="n">
        <v>42350</v>
      </c>
      <c r="CG69" s="0" t="n">
        <v>35000</v>
      </c>
      <c r="CI69" s="0" t="n">
        <v>1</v>
      </c>
      <c r="DX69" s="0" t="s">
        <v>152</v>
      </c>
      <c r="DY69" s="0" t="s">
        <v>153</v>
      </c>
      <c r="DZ69" s="0" t="s">
        <v>154</v>
      </c>
      <c r="EA69" s="0" t="s">
        <v>155</v>
      </c>
      <c r="EB69" s="0" t="s">
        <v>169</v>
      </c>
      <c r="EC69" s="1" t="n">
        <v>44350</v>
      </c>
      <c r="EE69" s="0" t="n">
        <v>33950</v>
      </c>
      <c r="EF69" s="0" t="n">
        <v>33950</v>
      </c>
      <c r="EH69" s="0" t="s">
        <v>503</v>
      </c>
      <c r="EI69" s="1" t="n">
        <v>44362</v>
      </c>
      <c r="EJ69" s="1" t="n">
        <v>44362</v>
      </c>
      <c r="EK69" s="0" t="s">
        <v>505</v>
      </c>
      <c r="EL69" s="0" t="s">
        <v>172</v>
      </c>
      <c r="EM69" s="0" t="s">
        <v>506</v>
      </c>
      <c r="EO69" s="0" t="n">
        <v>33950</v>
      </c>
      <c r="EP69" s="0" t="n">
        <v>41079.5</v>
      </c>
    </row>
    <row r="70" customFormat="false" ht="15" hidden="false" customHeight="false" outlineLevel="0" collapsed="false">
      <c r="A70" s="0" t="n">
        <v>7717268</v>
      </c>
      <c r="B70" s="0" t="s">
        <v>507</v>
      </c>
      <c r="C70" s="1" t="n">
        <v>44370.4436686574</v>
      </c>
      <c r="D70" s="0" t="s">
        <v>147</v>
      </c>
      <c r="E70" s="1" t="n">
        <v>44362</v>
      </c>
      <c r="F70" s="0" t="s">
        <v>148</v>
      </c>
      <c r="G70" s="0" t="s">
        <v>508</v>
      </c>
      <c r="H70" s="0" t="s">
        <v>509</v>
      </c>
      <c r="J70" s="0" t="n">
        <v>15635.5</v>
      </c>
      <c r="K70" s="0" t="n">
        <v>15635.5</v>
      </c>
      <c r="L70" s="0" t="n">
        <v>18918.96</v>
      </c>
      <c r="N70" s="0" t="n">
        <v>1</v>
      </c>
      <c r="BC70" s="0" t="s">
        <v>151</v>
      </c>
      <c r="BE70" s="0" t="s">
        <v>152</v>
      </c>
      <c r="BF70" s="0" t="s">
        <v>153</v>
      </c>
      <c r="BG70" s="0" t="s">
        <v>154</v>
      </c>
      <c r="BH70" s="0" t="s">
        <v>155</v>
      </c>
      <c r="BI70" s="0" t="s">
        <v>156</v>
      </c>
      <c r="BK70" s="0" t="s">
        <v>157</v>
      </c>
      <c r="BL70" s="0" t="s">
        <v>158</v>
      </c>
      <c r="BN70" s="0" t="s">
        <v>160</v>
      </c>
      <c r="BO70" s="0" t="s">
        <v>161</v>
      </c>
      <c r="BP70" s="0" t="s">
        <v>196</v>
      </c>
      <c r="BR70" s="0" t="s">
        <v>163</v>
      </c>
      <c r="BS70" s="0" t="s">
        <v>164</v>
      </c>
      <c r="BT70" s="1" t="n">
        <v>44376.9993055556</v>
      </c>
      <c r="CC70" s="0" t="s">
        <v>190</v>
      </c>
      <c r="CD70" s="0" t="s">
        <v>509</v>
      </c>
      <c r="CE70" s="0" t="n">
        <v>15635.5</v>
      </c>
      <c r="CF70" s="0" t="n">
        <v>18918.96</v>
      </c>
      <c r="CG70" s="0" t="n">
        <v>15635.5</v>
      </c>
      <c r="CI70" s="0" t="n">
        <v>1</v>
      </c>
      <c r="DX70" s="0" t="s">
        <v>152</v>
      </c>
      <c r="DY70" s="0" t="s">
        <v>153</v>
      </c>
      <c r="DZ70" s="0" t="s">
        <v>154</v>
      </c>
      <c r="EA70" s="0" t="s">
        <v>155</v>
      </c>
      <c r="EB70" s="0" t="s">
        <v>510</v>
      </c>
      <c r="EC70" s="1" t="n">
        <v>44370</v>
      </c>
    </row>
    <row r="71" customFormat="false" ht="15" hidden="false" customHeight="false" outlineLevel="0" collapsed="false">
      <c r="A71" s="0" t="n">
        <v>7659611</v>
      </c>
      <c r="B71" s="0" t="s">
        <v>511</v>
      </c>
      <c r="C71" s="1" t="n">
        <v>44365.4908210764</v>
      </c>
      <c r="D71" s="0" t="s">
        <v>147</v>
      </c>
      <c r="E71" s="1" t="n">
        <v>44351</v>
      </c>
      <c r="F71" s="0" t="s">
        <v>148</v>
      </c>
      <c r="G71" s="0" t="s">
        <v>512</v>
      </c>
      <c r="H71" s="0" t="s">
        <v>513</v>
      </c>
      <c r="J71" s="0" t="n">
        <v>27811.75</v>
      </c>
      <c r="K71" s="0" t="n">
        <v>27811.75</v>
      </c>
      <c r="L71" s="0" t="n">
        <v>33652</v>
      </c>
      <c r="N71" s="0" t="n">
        <v>1</v>
      </c>
      <c r="BC71" s="0" t="s">
        <v>211</v>
      </c>
      <c r="BE71" s="0" t="s">
        <v>152</v>
      </c>
      <c r="BF71" s="0" t="s">
        <v>153</v>
      </c>
      <c r="BG71" s="0" t="s">
        <v>154</v>
      </c>
      <c r="BH71" s="0" t="s">
        <v>155</v>
      </c>
      <c r="BI71" s="0" t="s">
        <v>156</v>
      </c>
      <c r="BK71" s="0" t="s">
        <v>157</v>
      </c>
      <c r="BL71" s="0" t="s">
        <v>158</v>
      </c>
      <c r="BN71" s="0" t="s">
        <v>160</v>
      </c>
      <c r="BO71" s="0" t="s">
        <v>161</v>
      </c>
      <c r="BP71" s="0" t="s">
        <v>212</v>
      </c>
      <c r="BR71" s="0" t="s">
        <v>163</v>
      </c>
      <c r="BS71" s="0" t="s">
        <v>164</v>
      </c>
      <c r="BT71" s="1" t="n">
        <v>44341.9993055556</v>
      </c>
      <c r="CC71" s="0" t="s">
        <v>190</v>
      </c>
      <c r="CD71" s="0" t="s">
        <v>513</v>
      </c>
      <c r="CE71" s="0" t="n">
        <v>27811.75</v>
      </c>
      <c r="CF71" s="0" t="n">
        <v>33652</v>
      </c>
      <c r="CG71" s="0" t="n">
        <v>27811.75</v>
      </c>
      <c r="CI71" s="0" t="n">
        <v>1</v>
      </c>
      <c r="DX71" s="0" t="s">
        <v>152</v>
      </c>
      <c r="DY71" s="0" t="s">
        <v>153</v>
      </c>
      <c r="DZ71" s="0" t="s">
        <v>154</v>
      </c>
      <c r="EA71" s="0" t="s">
        <v>155</v>
      </c>
      <c r="EB71" s="0" t="s">
        <v>169</v>
      </c>
      <c r="EC71" s="1" t="n">
        <v>44351</v>
      </c>
      <c r="EE71" s="0" t="n">
        <v>27811.75</v>
      </c>
      <c r="EF71" s="0" t="n">
        <v>27811.75</v>
      </c>
      <c r="EH71" s="0" t="s">
        <v>512</v>
      </c>
      <c r="EI71" s="1" t="n">
        <v>44362</v>
      </c>
      <c r="EJ71" s="1" t="n">
        <v>44362</v>
      </c>
      <c r="EK71" s="0" t="s">
        <v>514</v>
      </c>
      <c r="EL71" s="0" t="s">
        <v>172</v>
      </c>
      <c r="EM71" s="0" t="s">
        <v>515</v>
      </c>
      <c r="EO71" s="0" t="n">
        <v>27811.75</v>
      </c>
      <c r="EP71" s="0" t="n">
        <v>33652.21</v>
      </c>
    </row>
    <row r="72" customFormat="false" ht="15" hidden="false" customHeight="false" outlineLevel="0" collapsed="false">
      <c r="A72" s="0" t="n">
        <v>7113394</v>
      </c>
      <c r="B72" s="0" t="s">
        <v>516</v>
      </c>
      <c r="C72" s="1" t="n">
        <v>44351.4095048843</v>
      </c>
      <c r="D72" s="0" t="s">
        <v>147</v>
      </c>
      <c r="E72" s="1" t="n">
        <v>44256</v>
      </c>
      <c r="F72" s="0" t="s">
        <v>148</v>
      </c>
      <c r="G72" s="0" t="s">
        <v>517</v>
      </c>
      <c r="H72" s="0" t="s">
        <v>518</v>
      </c>
      <c r="J72" s="0" t="n">
        <v>490520</v>
      </c>
      <c r="K72" s="0" t="n">
        <v>490520</v>
      </c>
      <c r="L72" s="0" t="n">
        <v>593529.2</v>
      </c>
      <c r="N72" s="0" t="n">
        <v>1</v>
      </c>
      <c r="BC72" s="0" t="s">
        <v>151</v>
      </c>
      <c r="BE72" s="0" t="s">
        <v>152</v>
      </c>
      <c r="BF72" s="0" t="s">
        <v>153</v>
      </c>
      <c r="BG72" s="0" t="s">
        <v>154</v>
      </c>
      <c r="BH72" s="0" t="s">
        <v>155</v>
      </c>
      <c r="BI72" s="0" t="s">
        <v>156</v>
      </c>
      <c r="BK72" s="0" t="s">
        <v>157</v>
      </c>
      <c r="BL72" s="0" t="s">
        <v>158</v>
      </c>
      <c r="BN72" s="0" t="s">
        <v>160</v>
      </c>
      <c r="BO72" s="0" t="s">
        <v>161</v>
      </c>
      <c r="BP72" s="0" t="s">
        <v>162</v>
      </c>
      <c r="BR72" s="0" t="s">
        <v>163</v>
      </c>
      <c r="BS72" s="0" t="s">
        <v>164</v>
      </c>
      <c r="BT72" s="1" t="n">
        <v>44285.9993055556</v>
      </c>
      <c r="BX72" s="0" t="s">
        <v>249</v>
      </c>
      <c r="BY72" s="0" t="s">
        <v>519</v>
      </c>
      <c r="CA72" s="0" t="s">
        <v>250</v>
      </c>
      <c r="CC72" s="0" t="s">
        <v>190</v>
      </c>
      <c r="CD72" s="0" t="s">
        <v>518</v>
      </c>
      <c r="CE72" s="0" t="n">
        <v>490520</v>
      </c>
      <c r="CF72" s="0" t="n">
        <v>593529.2</v>
      </c>
      <c r="CG72" s="0" t="n">
        <v>490520</v>
      </c>
      <c r="CI72" s="0" t="n">
        <v>1</v>
      </c>
      <c r="DX72" s="0" t="s">
        <v>152</v>
      </c>
      <c r="DY72" s="0" t="s">
        <v>153</v>
      </c>
      <c r="DZ72" s="0" t="s">
        <v>154</v>
      </c>
      <c r="EA72" s="0" t="s">
        <v>155</v>
      </c>
      <c r="EB72" s="0" t="s">
        <v>169</v>
      </c>
      <c r="EC72" s="1" t="n">
        <v>44313</v>
      </c>
      <c r="EH72" s="0" t="s">
        <v>517</v>
      </c>
      <c r="EI72" s="1" t="n">
        <v>44337</v>
      </c>
      <c r="EJ72" s="1" t="n">
        <v>44338</v>
      </c>
      <c r="EK72" s="0" t="s">
        <v>520</v>
      </c>
      <c r="EL72" s="0" t="s">
        <v>172</v>
      </c>
      <c r="EM72" s="0" t="s">
        <v>521</v>
      </c>
      <c r="EO72" s="0" t="n">
        <v>490000</v>
      </c>
      <c r="EP72" s="0" t="n">
        <v>592900</v>
      </c>
    </row>
    <row r="73" customFormat="false" ht="15" hidden="false" customHeight="false" outlineLevel="0" collapsed="false">
      <c r="A73" s="0" t="n">
        <v>7153449</v>
      </c>
      <c r="B73" s="0" t="s">
        <v>522</v>
      </c>
      <c r="C73" s="1" t="n">
        <v>44349.5708283565</v>
      </c>
      <c r="D73" s="0" t="s">
        <v>147</v>
      </c>
      <c r="E73" s="1" t="n">
        <v>44267</v>
      </c>
      <c r="F73" s="0" t="s">
        <v>148</v>
      </c>
      <c r="G73" s="0" t="s">
        <v>523</v>
      </c>
      <c r="H73" s="0" t="s">
        <v>524</v>
      </c>
      <c r="J73" s="0" t="n">
        <v>175000</v>
      </c>
      <c r="K73" s="0" t="n">
        <v>175000</v>
      </c>
      <c r="L73" s="0" t="n">
        <v>211750</v>
      </c>
      <c r="N73" s="0" t="n">
        <v>1</v>
      </c>
      <c r="BC73" s="0" t="s">
        <v>151</v>
      </c>
      <c r="BE73" s="0" t="s">
        <v>235</v>
      </c>
      <c r="BF73" s="0" t="s">
        <v>236</v>
      </c>
      <c r="BG73" s="0" t="s">
        <v>237</v>
      </c>
      <c r="BH73" s="0" t="s">
        <v>238</v>
      </c>
      <c r="BI73" s="0" t="s">
        <v>156</v>
      </c>
      <c r="BK73" s="0" t="s">
        <v>157</v>
      </c>
      <c r="BL73" s="0" t="s">
        <v>158</v>
      </c>
      <c r="BN73" s="0" t="s">
        <v>160</v>
      </c>
      <c r="BO73" s="0" t="s">
        <v>161</v>
      </c>
      <c r="BP73" s="0" t="s">
        <v>162</v>
      </c>
      <c r="BR73" s="0" t="s">
        <v>163</v>
      </c>
      <c r="BS73" s="0" t="s">
        <v>164</v>
      </c>
      <c r="BT73" s="1" t="n">
        <v>44284.9993055556</v>
      </c>
      <c r="BX73" s="0" t="s">
        <v>249</v>
      </c>
      <c r="BY73" s="0" t="s">
        <v>525</v>
      </c>
      <c r="CC73" s="0" t="s">
        <v>190</v>
      </c>
      <c r="CD73" s="0" t="s">
        <v>524</v>
      </c>
      <c r="CE73" s="0" t="n">
        <v>175000</v>
      </c>
      <c r="CF73" s="0" t="n">
        <v>211750</v>
      </c>
      <c r="CG73" s="0" t="n">
        <v>175000</v>
      </c>
      <c r="CI73" s="0" t="n">
        <v>1</v>
      </c>
      <c r="DX73" s="0" t="s">
        <v>235</v>
      </c>
      <c r="DY73" s="0" t="s">
        <v>236</v>
      </c>
      <c r="DZ73" s="0" t="s">
        <v>237</v>
      </c>
      <c r="EA73" s="0" t="s">
        <v>238</v>
      </c>
      <c r="EB73" s="0" t="s">
        <v>169</v>
      </c>
      <c r="EC73" s="1" t="n">
        <v>44320</v>
      </c>
      <c r="EE73" s="0" t="n">
        <v>156632.45</v>
      </c>
      <c r="EF73" s="0" t="n">
        <v>174000</v>
      </c>
      <c r="EH73" s="0" t="s">
        <v>523</v>
      </c>
      <c r="EI73" s="1" t="n">
        <v>44343</v>
      </c>
      <c r="EK73" s="0" t="s">
        <v>526</v>
      </c>
      <c r="EL73" s="0" t="s">
        <v>172</v>
      </c>
      <c r="EM73" s="0" t="s">
        <v>527</v>
      </c>
      <c r="EO73" s="0" t="n">
        <v>174000</v>
      </c>
      <c r="EP73" s="0" t="n">
        <v>210540</v>
      </c>
    </row>
    <row r="74" customFormat="false" ht="15" hidden="false" customHeight="false" outlineLevel="0" collapsed="false">
      <c r="A74" s="0" t="n">
        <v>7434367</v>
      </c>
      <c r="B74" s="0" t="s">
        <v>528</v>
      </c>
      <c r="C74" s="1" t="n">
        <v>44349.5532921875</v>
      </c>
      <c r="D74" s="0" t="s">
        <v>147</v>
      </c>
      <c r="E74" s="1" t="n">
        <v>44312</v>
      </c>
      <c r="F74" s="0" t="s">
        <v>148</v>
      </c>
      <c r="G74" s="0" t="s">
        <v>529</v>
      </c>
      <c r="H74" s="0" t="s">
        <v>530</v>
      </c>
      <c r="J74" s="0" t="n">
        <v>36475.08</v>
      </c>
      <c r="K74" s="0" t="n">
        <v>36475.08</v>
      </c>
      <c r="L74" s="0" t="n">
        <v>44134.85</v>
      </c>
      <c r="N74" s="0" t="n">
        <v>1</v>
      </c>
      <c r="BC74" s="0" t="s">
        <v>211</v>
      </c>
      <c r="BE74" s="0" t="s">
        <v>152</v>
      </c>
      <c r="BF74" s="0" t="s">
        <v>153</v>
      </c>
      <c r="BG74" s="0" t="s">
        <v>154</v>
      </c>
      <c r="BH74" s="0" t="s">
        <v>155</v>
      </c>
      <c r="BI74" s="0" t="s">
        <v>156</v>
      </c>
      <c r="BK74" s="0" t="s">
        <v>157</v>
      </c>
      <c r="BL74" s="0" t="s">
        <v>158</v>
      </c>
      <c r="BN74" s="0" t="s">
        <v>160</v>
      </c>
      <c r="BO74" s="0" t="s">
        <v>161</v>
      </c>
      <c r="BP74" s="0" t="s">
        <v>196</v>
      </c>
      <c r="BR74" s="0" t="s">
        <v>163</v>
      </c>
      <c r="BS74" s="0" t="s">
        <v>164</v>
      </c>
      <c r="BT74" s="1" t="n">
        <v>44326.9993055556</v>
      </c>
      <c r="CA74" s="0" t="s">
        <v>531</v>
      </c>
      <c r="CC74" s="0" t="s">
        <v>190</v>
      </c>
      <c r="CD74" s="0" t="s">
        <v>530</v>
      </c>
      <c r="CE74" s="0" t="n">
        <v>36475.08</v>
      </c>
      <c r="CF74" s="0" t="n">
        <v>44134.85</v>
      </c>
      <c r="CG74" s="0" t="n">
        <v>36475.08</v>
      </c>
      <c r="CI74" s="0" t="n">
        <v>1</v>
      </c>
      <c r="DX74" s="0" t="s">
        <v>152</v>
      </c>
      <c r="DY74" s="0" t="s">
        <v>153</v>
      </c>
      <c r="DZ74" s="0" t="s">
        <v>154</v>
      </c>
      <c r="EA74" s="0" t="s">
        <v>155</v>
      </c>
      <c r="EB74" s="0" t="s">
        <v>169</v>
      </c>
      <c r="EC74" s="1" t="n">
        <v>44347</v>
      </c>
      <c r="EE74" s="0" t="n">
        <v>25035.56</v>
      </c>
      <c r="EF74" s="0" t="n">
        <v>34900</v>
      </c>
      <c r="EH74" s="0" t="s">
        <v>529</v>
      </c>
      <c r="EI74" s="1" t="n">
        <v>44349</v>
      </c>
      <c r="EJ74" s="1" t="n">
        <v>44359</v>
      </c>
      <c r="EK74" s="0" t="s">
        <v>532</v>
      </c>
      <c r="EL74" s="0" t="s">
        <v>172</v>
      </c>
      <c r="EM74" s="0" t="s">
        <v>533</v>
      </c>
      <c r="EO74" s="0" t="n">
        <v>25035.56</v>
      </c>
      <c r="EP74" s="0" t="n">
        <v>30293.03</v>
      </c>
    </row>
    <row r="75" customFormat="false" ht="15" hidden="false" customHeight="false" outlineLevel="0" collapsed="false">
      <c r="A75" s="0" t="n">
        <v>6444478</v>
      </c>
      <c r="B75" s="0" t="s">
        <v>534</v>
      </c>
      <c r="C75" s="1" t="n">
        <v>44348.5906282639</v>
      </c>
      <c r="D75" s="0" t="s">
        <v>147</v>
      </c>
      <c r="E75" s="1" t="n">
        <v>44118</v>
      </c>
      <c r="F75" s="0" t="s">
        <v>148</v>
      </c>
      <c r="G75" s="0" t="s">
        <v>535</v>
      </c>
      <c r="H75" s="0" t="s">
        <v>536</v>
      </c>
      <c r="J75" s="0" t="n">
        <v>200000</v>
      </c>
      <c r="K75" s="0" t="n">
        <v>200000</v>
      </c>
      <c r="L75" s="0" t="n">
        <v>242000</v>
      </c>
      <c r="N75" s="0" t="n">
        <v>1</v>
      </c>
      <c r="BC75" s="0" t="s">
        <v>151</v>
      </c>
      <c r="BE75" s="0" t="s">
        <v>152</v>
      </c>
      <c r="BF75" s="0" t="s">
        <v>153</v>
      </c>
      <c r="BG75" s="0" t="s">
        <v>154</v>
      </c>
      <c r="BH75" s="0" t="s">
        <v>155</v>
      </c>
      <c r="BI75" s="0" t="s">
        <v>156</v>
      </c>
      <c r="BK75" s="0" t="s">
        <v>157</v>
      </c>
      <c r="BL75" s="0" t="s">
        <v>158</v>
      </c>
      <c r="BN75" s="0" t="s">
        <v>160</v>
      </c>
      <c r="BO75" s="0" t="s">
        <v>161</v>
      </c>
      <c r="BP75" s="0" t="s">
        <v>212</v>
      </c>
      <c r="BR75" s="0" t="s">
        <v>163</v>
      </c>
      <c r="BS75" s="0" t="s">
        <v>164</v>
      </c>
      <c r="BT75" s="1" t="n">
        <v>44104.9993055556</v>
      </c>
      <c r="BX75" s="0" t="s">
        <v>249</v>
      </c>
      <c r="BY75" s="0" t="s">
        <v>537</v>
      </c>
      <c r="CC75" s="0" t="s">
        <v>190</v>
      </c>
      <c r="CD75" s="0" t="s">
        <v>536</v>
      </c>
      <c r="CE75" s="0" t="n">
        <v>200000</v>
      </c>
      <c r="CF75" s="0" t="n">
        <v>242000</v>
      </c>
      <c r="CG75" s="0" t="n">
        <v>200000</v>
      </c>
      <c r="CI75" s="0" t="n">
        <v>1</v>
      </c>
      <c r="DX75" s="0" t="s">
        <v>152</v>
      </c>
      <c r="DY75" s="0" t="s">
        <v>153</v>
      </c>
      <c r="DZ75" s="0" t="s">
        <v>154</v>
      </c>
      <c r="EA75" s="0" t="s">
        <v>155</v>
      </c>
      <c r="EB75" s="0" t="s">
        <v>169</v>
      </c>
      <c r="EC75" s="1" t="n">
        <v>44118</v>
      </c>
      <c r="EE75" s="0" t="n">
        <v>200000</v>
      </c>
      <c r="EF75" s="0" t="n">
        <v>200000</v>
      </c>
      <c r="EH75" s="0" t="s">
        <v>535</v>
      </c>
      <c r="EI75" s="1" t="n">
        <v>44140</v>
      </c>
      <c r="EJ75" s="1" t="n">
        <v>44140</v>
      </c>
      <c r="EK75" s="0" t="s">
        <v>505</v>
      </c>
      <c r="EL75" s="0" t="s">
        <v>172</v>
      </c>
      <c r="EM75" s="0" t="s">
        <v>506</v>
      </c>
      <c r="EO75" s="0" t="n">
        <v>200000</v>
      </c>
      <c r="EP75" s="0" t="n">
        <v>242000</v>
      </c>
    </row>
    <row r="76" customFormat="false" ht="15" hidden="false" customHeight="false" outlineLevel="0" collapsed="false">
      <c r="A76" s="0" t="n">
        <v>7483006</v>
      </c>
      <c r="B76" s="0" t="s">
        <v>538</v>
      </c>
      <c r="C76" s="1" t="n">
        <v>44348.3961043519</v>
      </c>
      <c r="D76" s="0" t="s">
        <v>147</v>
      </c>
      <c r="E76" s="1" t="n">
        <v>44320</v>
      </c>
      <c r="F76" s="0" t="s">
        <v>148</v>
      </c>
      <c r="G76" s="0" t="s">
        <v>539</v>
      </c>
      <c r="H76" s="0" t="s">
        <v>540</v>
      </c>
      <c r="J76" s="0" t="n">
        <v>114876.03</v>
      </c>
      <c r="K76" s="0" t="n">
        <v>114876.03</v>
      </c>
      <c r="L76" s="0" t="n">
        <v>139000</v>
      </c>
      <c r="N76" s="0" t="n">
        <v>2</v>
      </c>
      <c r="Q76" s="0" t="s">
        <v>541</v>
      </c>
      <c r="R76" s="0" t="s">
        <v>542</v>
      </c>
      <c r="BC76" s="0" t="s">
        <v>211</v>
      </c>
      <c r="BE76" s="0" t="s">
        <v>152</v>
      </c>
      <c r="BF76" s="0" t="s">
        <v>153</v>
      </c>
      <c r="BG76" s="0" t="s">
        <v>154</v>
      </c>
      <c r="BH76" s="0" t="s">
        <v>155</v>
      </c>
      <c r="BI76" s="0" t="s">
        <v>156</v>
      </c>
      <c r="BK76" s="0" t="s">
        <v>157</v>
      </c>
      <c r="BL76" s="0" t="s">
        <v>158</v>
      </c>
      <c r="BN76" s="0" t="s">
        <v>160</v>
      </c>
      <c r="BO76" s="0" t="s">
        <v>161</v>
      </c>
      <c r="BP76" s="0" t="s">
        <v>212</v>
      </c>
      <c r="BR76" s="0" t="s">
        <v>163</v>
      </c>
      <c r="BS76" s="0" t="s">
        <v>164</v>
      </c>
      <c r="BT76" s="1" t="n">
        <v>44278.9993055556</v>
      </c>
      <c r="CC76" s="0" t="s">
        <v>190</v>
      </c>
      <c r="CD76" s="0" t="s">
        <v>540</v>
      </c>
      <c r="CE76" s="0" t="n">
        <v>114876.03</v>
      </c>
      <c r="CF76" s="0" t="n">
        <v>139000</v>
      </c>
      <c r="CG76" s="0" t="n">
        <v>114876.03</v>
      </c>
      <c r="CI76" s="0" t="n">
        <v>2</v>
      </c>
      <c r="CL76" s="0" t="s">
        <v>541</v>
      </c>
      <c r="CM76" s="0" t="s">
        <v>542</v>
      </c>
      <c r="DX76" s="0" t="s">
        <v>152</v>
      </c>
      <c r="DY76" s="0" t="s">
        <v>153</v>
      </c>
      <c r="DZ76" s="0" t="s">
        <v>154</v>
      </c>
      <c r="EA76" s="0" t="s">
        <v>155</v>
      </c>
      <c r="EB76" s="0" t="s">
        <v>169</v>
      </c>
      <c r="EC76" s="1" t="n">
        <v>44319</v>
      </c>
      <c r="EE76" s="0" t="n">
        <v>114876.03</v>
      </c>
      <c r="EF76" s="0" t="n">
        <v>114876.03</v>
      </c>
      <c r="EH76" s="0" t="s">
        <v>539</v>
      </c>
      <c r="EI76" s="1" t="n">
        <v>44342</v>
      </c>
      <c r="EJ76" s="1" t="n">
        <v>44343</v>
      </c>
      <c r="EK76" s="0" t="s">
        <v>543</v>
      </c>
      <c r="EL76" s="0" t="s">
        <v>172</v>
      </c>
      <c r="EM76" s="0" t="s">
        <v>544</v>
      </c>
      <c r="EO76" s="0" t="n">
        <v>114876.03</v>
      </c>
      <c r="EP76" s="0" t="n">
        <v>139000</v>
      </c>
    </row>
    <row r="77" customFormat="false" ht="15" hidden="false" customHeight="false" outlineLevel="0" collapsed="false">
      <c r="A77" s="0" t="n">
        <v>7302737</v>
      </c>
      <c r="B77" s="0" t="s">
        <v>545</v>
      </c>
      <c r="C77" s="1" t="n">
        <v>44347.4815761343</v>
      </c>
      <c r="D77" s="0" t="s">
        <v>147</v>
      </c>
      <c r="E77" s="1" t="n">
        <v>44301</v>
      </c>
      <c r="F77" s="0" t="s">
        <v>148</v>
      </c>
      <c r="G77" s="0" t="s">
        <v>546</v>
      </c>
      <c r="H77" s="0" t="s">
        <v>547</v>
      </c>
      <c r="J77" s="0" t="n">
        <v>73060.99</v>
      </c>
      <c r="K77" s="0" t="n">
        <v>73060.99</v>
      </c>
      <c r="L77" s="0" t="n">
        <v>88403.8</v>
      </c>
      <c r="N77" s="0" t="n">
        <v>1</v>
      </c>
      <c r="BC77" s="0" t="s">
        <v>391</v>
      </c>
      <c r="BE77" s="0" t="s">
        <v>152</v>
      </c>
      <c r="BF77" s="0" t="s">
        <v>153</v>
      </c>
      <c r="BG77" s="0" t="s">
        <v>154</v>
      </c>
      <c r="BH77" s="0" t="s">
        <v>155</v>
      </c>
      <c r="BI77" s="0" t="s">
        <v>156</v>
      </c>
      <c r="BK77" s="0" t="s">
        <v>157</v>
      </c>
      <c r="BL77" s="0" t="s">
        <v>158</v>
      </c>
      <c r="BN77" s="0" t="s">
        <v>160</v>
      </c>
      <c r="BO77" s="0" t="s">
        <v>161</v>
      </c>
      <c r="BP77" s="0" t="s">
        <v>196</v>
      </c>
      <c r="BR77" s="0" t="s">
        <v>163</v>
      </c>
      <c r="BS77" s="0" t="s">
        <v>164</v>
      </c>
      <c r="BT77" s="1" t="n">
        <v>44316.9993055556</v>
      </c>
      <c r="CC77" s="0" t="s">
        <v>190</v>
      </c>
      <c r="CD77" s="0" t="s">
        <v>547</v>
      </c>
      <c r="CE77" s="0" t="n">
        <v>73060.99</v>
      </c>
      <c r="CF77" s="0" t="n">
        <v>88403.8</v>
      </c>
      <c r="CG77" s="0" t="n">
        <v>73060.99</v>
      </c>
      <c r="CI77" s="0" t="n">
        <v>1</v>
      </c>
      <c r="DX77" s="0" t="s">
        <v>152</v>
      </c>
      <c r="DY77" s="0" t="s">
        <v>153</v>
      </c>
      <c r="DZ77" s="0" t="s">
        <v>154</v>
      </c>
      <c r="EA77" s="0" t="s">
        <v>155</v>
      </c>
      <c r="EB77" s="0" t="s">
        <v>169</v>
      </c>
      <c r="EC77" s="1" t="n">
        <v>44344</v>
      </c>
      <c r="EE77" s="0" t="n">
        <v>62800</v>
      </c>
      <c r="EF77" s="0" t="n">
        <v>72980</v>
      </c>
      <c r="EH77" s="0" t="s">
        <v>546</v>
      </c>
      <c r="EI77" s="1" t="n">
        <v>44347</v>
      </c>
      <c r="EK77" s="0" t="s">
        <v>548</v>
      </c>
      <c r="EL77" s="0" t="s">
        <v>172</v>
      </c>
      <c r="EM77" s="0" t="s">
        <v>549</v>
      </c>
      <c r="EO77" s="0" t="n">
        <v>62800</v>
      </c>
      <c r="EP77" s="0" t="n">
        <v>75988</v>
      </c>
    </row>
    <row r="78" customFormat="false" ht="15" hidden="false" customHeight="false" outlineLevel="0" collapsed="false">
      <c r="A78" s="0" t="n">
        <v>7213535</v>
      </c>
      <c r="B78" s="0" t="s">
        <v>550</v>
      </c>
      <c r="C78" s="1" t="n">
        <v>44341.5746856713</v>
      </c>
      <c r="D78" s="0" t="s">
        <v>147</v>
      </c>
      <c r="E78" s="1" t="n">
        <v>44280</v>
      </c>
      <c r="F78" s="0" t="s">
        <v>148</v>
      </c>
      <c r="G78" s="0" t="s">
        <v>551</v>
      </c>
      <c r="H78" s="0" t="s">
        <v>552</v>
      </c>
      <c r="J78" s="0" t="n">
        <v>326562.54</v>
      </c>
      <c r="K78" s="0" t="n">
        <v>326562.54</v>
      </c>
      <c r="L78" s="0" t="n">
        <v>395140.67</v>
      </c>
      <c r="N78" s="0" t="n">
        <v>2</v>
      </c>
      <c r="Q78" s="0" t="s">
        <v>553</v>
      </c>
      <c r="R78" s="0" t="s">
        <v>554</v>
      </c>
      <c r="BC78" s="0" t="s">
        <v>391</v>
      </c>
      <c r="BE78" s="0" t="s">
        <v>152</v>
      </c>
      <c r="BF78" s="0" t="s">
        <v>153</v>
      </c>
      <c r="BG78" s="0" t="s">
        <v>154</v>
      </c>
      <c r="BH78" s="0" t="s">
        <v>155</v>
      </c>
      <c r="BI78" s="0" t="s">
        <v>156</v>
      </c>
      <c r="BK78" s="0" t="s">
        <v>157</v>
      </c>
      <c r="BL78" s="0" t="s">
        <v>158</v>
      </c>
      <c r="BN78" s="0" t="s">
        <v>160</v>
      </c>
      <c r="BO78" s="0" t="s">
        <v>161</v>
      </c>
      <c r="BP78" s="0" t="s">
        <v>196</v>
      </c>
      <c r="BR78" s="0" t="s">
        <v>163</v>
      </c>
      <c r="BS78" s="0" t="s">
        <v>164</v>
      </c>
      <c r="BT78" s="1" t="n">
        <v>44300.9993055556</v>
      </c>
      <c r="CC78" s="0" t="s">
        <v>190</v>
      </c>
      <c r="CD78" s="0" t="s">
        <v>552</v>
      </c>
      <c r="CE78" s="0" t="n">
        <v>326562.54</v>
      </c>
      <c r="CF78" s="0" t="n">
        <v>395140.67</v>
      </c>
      <c r="CG78" s="0" t="n">
        <v>326562.54</v>
      </c>
      <c r="CI78" s="0" t="n">
        <v>2</v>
      </c>
      <c r="CL78" s="0" t="s">
        <v>553</v>
      </c>
      <c r="CM78" s="0" t="s">
        <v>554</v>
      </c>
      <c r="DX78" s="0" t="s">
        <v>152</v>
      </c>
      <c r="DY78" s="0" t="s">
        <v>153</v>
      </c>
      <c r="DZ78" s="0" t="s">
        <v>154</v>
      </c>
      <c r="EA78" s="0" t="s">
        <v>155</v>
      </c>
      <c r="EB78" s="0" t="s">
        <v>169</v>
      </c>
      <c r="EC78" s="1" t="n">
        <v>44334</v>
      </c>
      <c r="EE78" s="0" t="n">
        <v>271046.91</v>
      </c>
      <c r="EF78" s="0" t="n">
        <v>326562.54</v>
      </c>
      <c r="EH78" s="0" t="s">
        <v>551</v>
      </c>
      <c r="EI78" s="1" t="n">
        <v>44337</v>
      </c>
      <c r="EK78" s="0" t="s">
        <v>555</v>
      </c>
      <c r="EL78" s="0" t="s">
        <v>172</v>
      </c>
      <c r="EM78" s="0" t="s">
        <v>556</v>
      </c>
      <c r="EO78" s="0" t="n">
        <v>271046.91</v>
      </c>
      <c r="EP78" s="0" t="n">
        <v>327966.76</v>
      </c>
    </row>
    <row r="79" customFormat="false" ht="15" hidden="false" customHeight="false" outlineLevel="0" collapsed="false">
      <c r="A79" s="0" t="n">
        <v>7455802</v>
      </c>
      <c r="B79" s="0" t="s">
        <v>557</v>
      </c>
      <c r="C79" s="1" t="n">
        <v>44340.463262581</v>
      </c>
      <c r="D79" s="0" t="s">
        <v>147</v>
      </c>
      <c r="E79" s="1" t="n">
        <v>44315</v>
      </c>
      <c r="F79" s="0" t="s">
        <v>148</v>
      </c>
      <c r="G79" s="0" t="s">
        <v>558</v>
      </c>
      <c r="H79" s="0" t="s">
        <v>559</v>
      </c>
      <c r="J79" s="0" t="n">
        <v>2500</v>
      </c>
      <c r="K79" s="0" t="n">
        <v>2500</v>
      </c>
      <c r="L79" s="0" t="n">
        <v>3025</v>
      </c>
      <c r="N79" s="0" t="n">
        <v>1</v>
      </c>
      <c r="BC79" s="0" t="s">
        <v>211</v>
      </c>
      <c r="BE79" s="0" t="s">
        <v>219</v>
      </c>
      <c r="BF79" s="0" t="s">
        <v>220</v>
      </c>
      <c r="BG79" s="0" t="s">
        <v>221</v>
      </c>
      <c r="BH79" s="0" t="s">
        <v>222</v>
      </c>
      <c r="BI79" s="0" t="s">
        <v>156</v>
      </c>
      <c r="BK79" s="0" t="s">
        <v>157</v>
      </c>
      <c r="BL79" s="0" t="s">
        <v>158</v>
      </c>
      <c r="BN79" s="0" t="s">
        <v>160</v>
      </c>
      <c r="BO79" s="0" t="s">
        <v>161</v>
      </c>
      <c r="BP79" s="0" t="s">
        <v>196</v>
      </c>
      <c r="BR79" s="0" t="s">
        <v>163</v>
      </c>
      <c r="BS79" s="0" t="s">
        <v>164</v>
      </c>
      <c r="BT79" s="1" t="n">
        <v>44330.9993055556</v>
      </c>
      <c r="BX79" s="0" t="s">
        <v>249</v>
      </c>
      <c r="BY79" s="0" t="s">
        <v>560</v>
      </c>
      <c r="CA79" s="0" t="s">
        <v>250</v>
      </c>
      <c r="CC79" s="0" t="s">
        <v>190</v>
      </c>
      <c r="CD79" s="0" t="s">
        <v>559</v>
      </c>
      <c r="CE79" s="0" t="n">
        <v>2500</v>
      </c>
      <c r="CF79" s="0" t="n">
        <v>3025</v>
      </c>
      <c r="CG79" s="0" t="n">
        <v>2500</v>
      </c>
      <c r="CI79" s="0" t="n">
        <v>1</v>
      </c>
      <c r="DX79" s="0" t="s">
        <v>219</v>
      </c>
      <c r="DY79" s="0" t="s">
        <v>220</v>
      </c>
      <c r="DZ79" s="0" t="s">
        <v>221</v>
      </c>
      <c r="EA79" s="0" t="s">
        <v>222</v>
      </c>
      <c r="EB79" s="0" t="s">
        <v>169</v>
      </c>
      <c r="EC79" s="1" t="n">
        <v>44336</v>
      </c>
      <c r="EH79" s="0" t="s">
        <v>558</v>
      </c>
      <c r="EI79" s="1" t="n">
        <v>44340</v>
      </c>
      <c r="EK79" s="0" t="s">
        <v>561</v>
      </c>
      <c r="EL79" s="0" t="s">
        <v>172</v>
      </c>
      <c r="EM79" s="0" t="s">
        <v>562</v>
      </c>
      <c r="EO79" s="0" t="n">
        <v>1162.5</v>
      </c>
      <c r="EP79" s="0" t="n">
        <v>1406.63</v>
      </c>
    </row>
    <row r="80" customFormat="false" ht="15" hidden="false" customHeight="false" outlineLevel="0" collapsed="false">
      <c r="A80" s="0" t="n">
        <v>7170970</v>
      </c>
      <c r="B80" s="0" t="s">
        <v>563</v>
      </c>
      <c r="C80" s="1" t="n">
        <v>44335.501605162</v>
      </c>
      <c r="D80" s="0" t="s">
        <v>147</v>
      </c>
      <c r="E80" s="1" t="n">
        <v>44271</v>
      </c>
      <c r="F80" s="0" t="s">
        <v>148</v>
      </c>
      <c r="G80" s="0" t="s">
        <v>564</v>
      </c>
      <c r="H80" s="0" t="s">
        <v>565</v>
      </c>
      <c r="J80" s="0" t="n">
        <v>186007</v>
      </c>
      <c r="K80" s="0" t="n">
        <v>186007</v>
      </c>
      <c r="L80" s="0" t="n">
        <v>225068.47</v>
      </c>
      <c r="N80" s="0" t="n">
        <v>1</v>
      </c>
      <c r="BC80" s="0" t="s">
        <v>151</v>
      </c>
      <c r="BE80" s="0" t="s">
        <v>228</v>
      </c>
      <c r="BF80" s="0" t="s">
        <v>229</v>
      </c>
      <c r="BG80" s="0" t="s">
        <v>230</v>
      </c>
      <c r="BH80" s="0" t="s">
        <v>231</v>
      </c>
      <c r="BI80" s="0" t="s">
        <v>156</v>
      </c>
      <c r="BK80" s="0" t="s">
        <v>157</v>
      </c>
      <c r="BL80" s="0" t="s">
        <v>158</v>
      </c>
      <c r="BN80" s="0" t="s">
        <v>160</v>
      </c>
      <c r="BO80" s="0" t="s">
        <v>161</v>
      </c>
      <c r="BP80" s="0" t="s">
        <v>162</v>
      </c>
      <c r="BR80" s="0" t="s">
        <v>163</v>
      </c>
      <c r="BS80" s="0" t="s">
        <v>164</v>
      </c>
      <c r="BT80" s="1" t="n">
        <v>44286.9993055556</v>
      </c>
      <c r="CA80" s="0" t="s">
        <v>197</v>
      </c>
      <c r="CC80" s="0" t="s">
        <v>190</v>
      </c>
      <c r="CD80" s="0" t="s">
        <v>565</v>
      </c>
      <c r="CE80" s="0" t="n">
        <v>186007</v>
      </c>
      <c r="CF80" s="0" t="n">
        <v>225068.47</v>
      </c>
      <c r="CG80" s="0" t="n">
        <v>186007</v>
      </c>
      <c r="CI80" s="0" t="n">
        <v>1</v>
      </c>
      <c r="DX80" s="0" t="s">
        <v>228</v>
      </c>
      <c r="DY80" s="0" t="s">
        <v>229</v>
      </c>
      <c r="DZ80" s="0" t="s">
        <v>230</v>
      </c>
      <c r="EA80" s="0" t="s">
        <v>231</v>
      </c>
      <c r="EB80" s="0" t="s">
        <v>176</v>
      </c>
      <c r="EC80" s="1" t="n">
        <v>44335</v>
      </c>
    </row>
    <row r="81" customFormat="false" ht="15" hidden="false" customHeight="false" outlineLevel="0" collapsed="false">
      <c r="A81" s="0" t="n">
        <v>7309100</v>
      </c>
      <c r="B81" s="0" t="s">
        <v>566</v>
      </c>
      <c r="C81" s="1" t="n">
        <v>44335.4525470718</v>
      </c>
      <c r="D81" s="0" t="s">
        <v>147</v>
      </c>
      <c r="E81" s="1" t="n">
        <v>44302</v>
      </c>
      <c r="F81" s="0" t="s">
        <v>148</v>
      </c>
      <c r="G81" s="0" t="s">
        <v>567</v>
      </c>
      <c r="H81" s="0" t="s">
        <v>568</v>
      </c>
      <c r="J81" s="0" t="n">
        <v>40000</v>
      </c>
      <c r="K81" s="0" t="n">
        <v>40000</v>
      </c>
      <c r="L81" s="0" t="n">
        <v>48400</v>
      </c>
      <c r="N81" s="0" t="n">
        <v>1</v>
      </c>
      <c r="BC81" s="0" t="s">
        <v>211</v>
      </c>
      <c r="BE81" s="0" t="s">
        <v>152</v>
      </c>
      <c r="BF81" s="0" t="s">
        <v>153</v>
      </c>
      <c r="BG81" s="0" t="s">
        <v>154</v>
      </c>
      <c r="BH81" s="0" t="s">
        <v>155</v>
      </c>
      <c r="BI81" s="0" t="s">
        <v>156</v>
      </c>
      <c r="BK81" s="0" t="s">
        <v>157</v>
      </c>
      <c r="BL81" s="0" t="s">
        <v>158</v>
      </c>
      <c r="BN81" s="0" t="s">
        <v>160</v>
      </c>
      <c r="BO81" s="0" t="s">
        <v>161</v>
      </c>
      <c r="BP81" s="0" t="s">
        <v>196</v>
      </c>
      <c r="BR81" s="0" t="s">
        <v>163</v>
      </c>
      <c r="BS81" s="0" t="s">
        <v>164</v>
      </c>
      <c r="BT81" s="1" t="n">
        <v>44319.9993055556</v>
      </c>
      <c r="CC81" s="0" t="s">
        <v>190</v>
      </c>
      <c r="CD81" s="0" t="s">
        <v>568</v>
      </c>
      <c r="CE81" s="0" t="n">
        <v>40000</v>
      </c>
      <c r="CF81" s="0" t="n">
        <v>48400</v>
      </c>
      <c r="CG81" s="0" t="n">
        <v>40000</v>
      </c>
      <c r="CI81" s="0" t="n">
        <v>1</v>
      </c>
      <c r="DX81" s="0" t="s">
        <v>152</v>
      </c>
      <c r="DY81" s="0" t="s">
        <v>153</v>
      </c>
      <c r="DZ81" s="0" t="s">
        <v>154</v>
      </c>
      <c r="EA81" s="0" t="s">
        <v>155</v>
      </c>
      <c r="EB81" s="0" t="s">
        <v>169</v>
      </c>
      <c r="EC81" s="1" t="n">
        <v>44329</v>
      </c>
      <c r="EE81" s="0" t="n">
        <v>20220</v>
      </c>
      <c r="EF81" s="0" t="n">
        <v>37800</v>
      </c>
      <c r="EH81" s="0" t="s">
        <v>567</v>
      </c>
      <c r="EI81" s="1" t="n">
        <v>44335</v>
      </c>
      <c r="EJ81" s="1" t="n">
        <v>44344</v>
      </c>
      <c r="EK81" s="0" t="s">
        <v>485</v>
      </c>
      <c r="EL81" s="0" t="s">
        <v>172</v>
      </c>
      <c r="EM81" s="0" t="s">
        <v>486</v>
      </c>
      <c r="EO81" s="0" t="n">
        <v>20220</v>
      </c>
      <c r="EP81" s="0" t="n">
        <v>24466.2</v>
      </c>
    </row>
    <row r="82" customFormat="false" ht="15" hidden="false" customHeight="false" outlineLevel="0" collapsed="false">
      <c r="A82" s="0" t="n">
        <v>7254950</v>
      </c>
      <c r="B82" s="0" t="s">
        <v>569</v>
      </c>
      <c r="C82" s="1" t="n">
        <v>44334.4760519676</v>
      </c>
      <c r="D82" s="0" t="s">
        <v>147</v>
      </c>
      <c r="E82" s="1" t="n">
        <v>44292</v>
      </c>
      <c r="F82" s="0" t="s">
        <v>148</v>
      </c>
      <c r="G82" s="0" t="s">
        <v>570</v>
      </c>
      <c r="H82" s="0" t="s">
        <v>571</v>
      </c>
      <c r="J82" s="0" t="n">
        <v>37870</v>
      </c>
      <c r="K82" s="0" t="n">
        <v>37870</v>
      </c>
      <c r="L82" s="0" t="n">
        <v>45822.7</v>
      </c>
      <c r="N82" s="0" t="n">
        <v>2</v>
      </c>
      <c r="Q82" s="0" t="s">
        <v>572</v>
      </c>
      <c r="R82" s="0" t="s">
        <v>573</v>
      </c>
      <c r="BC82" s="0" t="s">
        <v>151</v>
      </c>
      <c r="BE82" s="0" t="s">
        <v>228</v>
      </c>
      <c r="BF82" s="0" t="s">
        <v>229</v>
      </c>
      <c r="BG82" s="0" t="s">
        <v>230</v>
      </c>
      <c r="BH82" s="0" t="s">
        <v>231</v>
      </c>
      <c r="BI82" s="0" t="s">
        <v>156</v>
      </c>
      <c r="BK82" s="0" t="s">
        <v>157</v>
      </c>
      <c r="BL82" s="0" t="s">
        <v>158</v>
      </c>
      <c r="BN82" s="0" t="s">
        <v>160</v>
      </c>
      <c r="BO82" s="0" t="s">
        <v>161</v>
      </c>
      <c r="BP82" s="0" t="s">
        <v>196</v>
      </c>
      <c r="BR82" s="0" t="s">
        <v>163</v>
      </c>
      <c r="BS82" s="0" t="s">
        <v>164</v>
      </c>
      <c r="BT82" s="1" t="n">
        <v>44307.9993055556</v>
      </c>
      <c r="CA82" s="0" t="s">
        <v>197</v>
      </c>
      <c r="CC82" s="0" t="s">
        <v>190</v>
      </c>
      <c r="CD82" s="0" t="s">
        <v>571</v>
      </c>
      <c r="CE82" s="0" t="n">
        <v>37870</v>
      </c>
      <c r="CF82" s="0" t="n">
        <v>45822.7</v>
      </c>
      <c r="CG82" s="0" t="n">
        <v>37870</v>
      </c>
      <c r="CI82" s="0" t="n">
        <v>2</v>
      </c>
      <c r="CL82" s="0" t="s">
        <v>572</v>
      </c>
      <c r="CM82" s="0" t="s">
        <v>573</v>
      </c>
      <c r="DX82" s="0" t="s">
        <v>228</v>
      </c>
      <c r="DY82" s="0" t="s">
        <v>229</v>
      </c>
      <c r="DZ82" s="0" t="s">
        <v>230</v>
      </c>
      <c r="EA82" s="0" t="s">
        <v>231</v>
      </c>
      <c r="EB82" s="0" t="s">
        <v>169</v>
      </c>
      <c r="EC82" s="1" t="n">
        <v>44333</v>
      </c>
      <c r="EH82" s="0" t="s">
        <v>570</v>
      </c>
      <c r="EI82" s="1" t="n">
        <v>44334</v>
      </c>
      <c r="EJ82" s="1" t="n">
        <v>44335</v>
      </c>
      <c r="EK82" s="0" t="s">
        <v>574</v>
      </c>
      <c r="EL82" s="0" t="s">
        <v>172</v>
      </c>
      <c r="EM82" s="0" t="s">
        <v>575</v>
      </c>
      <c r="EO82" s="0" t="n">
        <v>24770.45</v>
      </c>
      <c r="EP82" s="0" t="n">
        <v>29972.24</v>
      </c>
    </row>
    <row r="83" customFormat="false" ht="15" hidden="false" customHeight="false" outlineLevel="0" collapsed="false">
      <c r="A83" s="0" t="n">
        <v>7296410</v>
      </c>
      <c r="B83" s="0" t="s">
        <v>576</v>
      </c>
      <c r="C83" s="1" t="n">
        <v>44328.4393265509</v>
      </c>
      <c r="D83" s="0" t="s">
        <v>147</v>
      </c>
      <c r="E83" s="1" t="n">
        <v>44300</v>
      </c>
      <c r="F83" s="0" t="s">
        <v>148</v>
      </c>
      <c r="G83" s="0" t="s">
        <v>577</v>
      </c>
      <c r="H83" s="0" t="s">
        <v>578</v>
      </c>
      <c r="J83" s="0" t="n">
        <v>44294.02</v>
      </c>
      <c r="K83" s="0" t="n">
        <v>44294.02</v>
      </c>
      <c r="L83" s="0" t="n">
        <v>53595.76</v>
      </c>
      <c r="N83" s="0" t="n">
        <v>2</v>
      </c>
      <c r="Q83" s="0" t="s">
        <v>579</v>
      </c>
      <c r="R83" s="0" t="s">
        <v>580</v>
      </c>
      <c r="BC83" s="0" t="s">
        <v>211</v>
      </c>
      <c r="BE83" s="0" t="s">
        <v>152</v>
      </c>
      <c r="BF83" s="0" t="s">
        <v>153</v>
      </c>
      <c r="BG83" s="0" t="s">
        <v>154</v>
      </c>
      <c r="BH83" s="0" t="s">
        <v>155</v>
      </c>
      <c r="BI83" s="0" t="s">
        <v>156</v>
      </c>
      <c r="BK83" s="0" t="s">
        <v>157</v>
      </c>
      <c r="BL83" s="0" t="s">
        <v>158</v>
      </c>
      <c r="BN83" s="0" t="s">
        <v>160</v>
      </c>
      <c r="BO83" s="0" t="s">
        <v>161</v>
      </c>
      <c r="BP83" s="0" t="s">
        <v>212</v>
      </c>
      <c r="BR83" s="0" t="s">
        <v>163</v>
      </c>
      <c r="BS83" s="0" t="s">
        <v>164</v>
      </c>
      <c r="BT83" s="1" t="n">
        <v>44280.9993055556</v>
      </c>
      <c r="CC83" s="0" t="s">
        <v>190</v>
      </c>
      <c r="CD83" s="0" t="s">
        <v>578</v>
      </c>
      <c r="CE83" s="0" t="n">
        <v>44294.02</v>
      </c>
      <c r="CF83" s="0" t="n">
        <v>53595.76</v>
      </c>
      <c r="CG83" s="0" t="n">
        <v>44294.02</v>
      </c>
      <c r="CI83" s="0" t="n">
        <v>2</v>
      </c>
      <c r="CL83" s="0" t="s">
        <v>579</v>
      </c>
      <c r="CM83" s="0" t="s">
        <v>580</v>
      </c>
      <c r="DX83" s="0" t="s">
        <v>152</v>
      </c>
      <c r="DY83" s="0" t="s">
        <v>153</v>
      </c>
      <c r="DZ83" s="0" t="s">
        <v>154</v>
      </c>
      <c r="EA83" s="0" t="s">
        <v>155</v>
      </c>
      <c r="EB83" s="0" t="s">
        <v>169</v>
      </c>
      <c r="EC83" s="1" t="n">
        <v>44300</v>
      </c>
      <c r="EE83" s="0" t="n">
        <v>44294.02</v>
      </c>
      <c r="EF83" s="0" t="n">
        <v>44294.02</v>
      </c>
      <c r="EH83" s="0" t="s">
        <v>577</v>
      </c>
      <c r="EI83" s="1" t="n">
        <v>44319</v>
      </c>
      <c r="EJ83" s="1" t="n">
        <v>44319</v>
      </c>
      <c r="EK83" s="0" t="s">
        <v>581</v>
      </c>
      <c r="EL83" s="0" t="s">
        <v>172</v>
      </c>
      <c r="EM83" s="0" t="s">
        <v>404</v>
      </c>
      <c r="EO83" s="0" t="n">
        <v>44294.02</v>
      </c>
      <c r="EP83" s="0" t="n">
        <v>53595.76</v>
      </c>
    </row>
    <row r="84" customFormat="false" ht="15" hidden="false" customHeight="false" outlineLevel="0" collapsed="false">
      <c r="A84" s="0" t="n">
        <v>2466838</v>
      </c>
      <c r="B84" s="0" t="s">
        <v>582</v>
      </c>
      <c r="C84" s="1" t="n">
        <v>44328.4002101736</v>
      </c>
      <c r="D84" s="0" t="s">
        <v>147</v>
      </c>
      <c r="E84" s="1" t="n">
        <v>43371</v>
      </c>
      <c r="F84" s="0" t="s">
        <v>148</v>
      </c>
      <c r="G84" s="0" t="s">
        <v>583</v>
      </c>
      <c r="H84" s="0" t="s">
        <v>584</v>
      </c>
      <c r="J84" s="0" t="n">
        <v>64311</v>
      </c>
      <c r="K84" s="0" t="n">
        <v>64311</v>
      </c>
      <c r="L84" s="0" t="n">
        <v>77816.31</v>
      </c>
      <c r="N84" s="0" t="n">
        <v>1</v>
      </c>
      <c r="BC84" s="0" t="s">
        <v>151</v>
      </c>
      <c r="BE84" s="0" t="s">
        <v>152</v>
      </c>
      <c r="BF84" s="0" t="s">
        <v>153</v>
      </c>
      <c r="BG84" s="0" t="s">
        <v>154</v>
      </c>
      <c r="BH84" s="0" t="s">
        <v>155</v>
      </c>
      <c r="BI84" s="0" t="s">
        <v>156</v>
      </c>
      <c r="BK84" s="0" t="s">
        <v>157</v>
      </c>
      <c r="BL84" s="0" t="s">
        <v>158</v>
      </c>
      <c r="BN84" s="0" t="s">
        <v>160</v>
      </c>
      <c r="BO84" s="0" t="s">
        <v>161</v>
      </c>
      <c r="BP84" s="0" t="s">
        <v>196</v>
      </c>
      <c r="BR84" s="0" t="s">
        <v>163</v>
      </c>
      <c r="BS84" s="0" t="s">
        <v>293</v>
      </c>
      <c r="BT84" s="1" t="n">
        <v>43388.5833333333</v>
      </c>
      <c r="CC84" s="0" t="s">
        <v>190</v>
      </c>
      <c r="CD84" s="0" t="s">
        <v>584</v>
      </c>
      <c r="CE84" s="0" t="n">
        <v>64311</v>
      </c>
      <c r="CF84" s="0" t="n">
        <v>77816.31</v>
      </c>
      <c r="CG84" s="0" t="n">
        <v>64311</v>
      </c>
      <c r="CI84" s="0" t="n">
        <v>1</v>
      </c>
      <c r="DX84" s="0" t="s">
        <v>152</v>
      </c>
      <c r="DY84" s="0" t="s">
        <v>153</v>
      </c>
      <c r="DZ84" s="0" t="s">
        <v>154</v>
      </c>
      <c r="EA84" s="0" t="s">
        <v>155</v>
      </c>
      <c r="EB84" s="0" t="s">
        <v>169</v>
      </c>
      <c r="EC84" s="1" t="n">
        <v>43418</v>
      </c>
      <c r="EE84" s="0" t="n">
        <v>64311</v>
      </c>
      <c r="EF84" s="0" t="n">
        <v>64311</v>
      </c>
      <c r="EH84" s="0" t="s">
        <v>585</v>
      </c>
      <c r="EI84" s="1" t="n">
        <v>43419</v>
      </c>
      <c r="EJ84" s="1" t="n">
        <v>43420</v>
      </c>
      <c r="EK84" s="0" t="s">
        <v>586</v>
      </c>
      <c r="EL84" s="0" t="s">
        <v>225</v>
      </c>
      <c r="EM84" s="0" t="s">
        <v>587</v>
      </c>
      <c r="EO84" s="0" t="n">
        <v>64311</v>
      </c>
      <c r="EP84" s="0" t="n">
        <v>77816.31</v>
      </c>
    </row>
    <row r="85" customFormat="false" ht="15" hidden="false" customHeight="false" outlineLevel="0" collapsed="false">
      <c r="A85" s="0" t="n">
        <v>7283884</v>
      </c>
      <c r="B85" s="0" t="s">
        <v>588</v>
      </c>
      <c r="C85" s="1" t="n">
        <v>44327.4436174769</v>
      </c>
      <c r="D85" s="0" t="s">
        <v>147</v>
      </c>
      <c r="E85" s="1" t="n">
        <v>44298</v>
      </c>
      <c r="F85" s="0" t="s">
        <v>148</v>
      </c>
      <c r="G85" s="0" t="s">
        <v>589</v>
      </c>
      <c r="H85" s="0" t="s">
        <v>590</v>
      </c>
      <c r="J85" s="0" t="n">
        <v>54958.68</v>
      </c>
      <c r="K85" s="0" t="n">
        <v>54958.68</v>
      </c>
      <c r="L85" s="0" t="n">
        <v>66500</v>
      </c>
      <c r="N85" s="0" t="n">
        <v>1</v>
      </c>
      <c r="BC85" s="0" t="s">
        <v>151</v>
      </c>
      <c r="BE85" s="0" t="s">
        <v>152</v>
      </c>
      <c r="BF85" s="0" t="s">
        <v>153</v>
      </c>
      <c r="BG85" s="0" t="s">
        <v>154</v>
      </c>
      <c r="BH85" s="0" t="s">
        <v>155</v>
      </c>
      <c r="BI85" s="0" t="s">
        <v>156</v>
      </c>
      <c r="BK85" s="0" t="s">
        <v>157</v>
      </c>
      <c r="BL85" s="0" t="s">
        <v>158</v>
      </c>
      <c r="BN85" s="0" t="s">
        <v>160</v>
      </c>
      <c r="BO85" s="0" t="s">
        <v>161</v>
      </c>
      <c r="BP85" s="0" t="s">
        <v>196</v>
      </c>
      <c r="BR85" s="0" t="s">
        <v>163</v>
      </c>
      <c r="BS85" s="0" t="s">
        <v>164</v>
      </c>
      <c r="BT85" s="1" t="n">
        <v>44313.9993055556</v>
      </c>
      <c r="CC85" s="0" t="s">
        <v>190</v>
      </c>
      <c r="CD85" s="0" t="s">
        <v>590</v>
      </c>
      <c r="CE85" s="0" t="n">
        <v>54958.68</v>
      </c>
      <c r="CF85" s="0" t="n">
        <v>66500</v>
      </c>
      <c r="CG85" s="0" t="n">
        <v>54958.68</v>
      </c>
      <c r="CI85" s="0" t="n">
        <v>1</v>
      </c>
      <c r="DX85" s="0" t="s">
        <v>152</v>
      </c>
      <c r="DY85" s="0" t="s">
        <v>153</v>
      </c>
      <c r="DZ85" s="0" t="s">
        <v>154</v>
      </c>
      <c r="EA85" s="0" t="s">
        <v>155</v>
      </c>
      <c r="EB85" s="0" t="s">
        <v>169</v>
      </c>
      <c r="EC85" s="1" t="n">
        <v>44322</v>
      </c>
      <c r="EE85" s="0" t="n">
        <v>54632.04</v>
      </c>
      <c r="EF85" s="0" t="n">
        <v>54632.04</v>
      </c>
      <c r="EH85" s="0" t="s">
        <v>589</v>
      </c>
      <c r="EI85" s="1" t="n">
        <v>44326</v>
      </c>
      <c r="EK85" s="0" t="s">
        <v>591</v>
      </c>
      <c r="EL85" s="0" t="s">
        <v>172</v>
      </c>
      <c r="EM85" s="0" t="s">
        <v>592</v>
      </c>
      <c r="EO85" s="0" t="n">
        <v>54632.04</v>
      </c>
      <c r="EP85" s="0" t="n">
        <v>66104.77</v>
      </c>
    </row>
    <row r="86" customFormat="false" ht="15" hidden="false" customHeight="false" outlineLevel="0" collapsed="false">
      <c r="A86" s="0" t="n">
        <v>7120870</v>
      </c>
      <c r="B86" s="0" t="s">
        <v>593</v>
      </c>
      <c r="C86" s="1" t="n">
        <v>44322.9684128241</v>
      </c>
      <c r="D86" s="0" t="s">
        <v>147</v>
      </c>
      <c r="E86" s="1" t="n">
        <v>44260</v>
      </c>
      <c r="F86" s="0" t="s">
        <v>148</v>
      </c>
      <c r="G86" s="0" t="s">
        <v>594</v>
      </c>
      <c r="H86" s="0" t="s">
        <v>595</v>
      </c>
      <c r="J86" s="0" t="n">
        <v>192071.15</v>
      </c>
      <c r="K86" s="0" t="n">
        <v>192071.15</v>
      </c>
      <c r="L86" s="0" t="n">
        <v>232406.09</v>
      </c>
      <c r="N86" s="0" t="n">
        <v>1</v>
      </c>
      <c r="BC86" s="0" t="s">
        <v>391</v>
      </c>
      <c r="BE86" s="0" t="s">
        <v>152</v>
      </c>
      <c r="BF86" s="0" t="s">
        <v>153</v>
      </c>
      <c r="BG86" s="0" t="s">
        <v>154</v>
      </c>
      <c r="BH86" s="0" t="s">
        <v>155</v>
      </c>
      <c r="BI86" s="0" t="s">
        <v>156</v>
      </c>
      <c r="BK86" s="0" t="s">
        <v>157</v>
      </c>
      <c r="BL86" s="0" t="s">
        <v>158</v>
      </c>
      <c r="BN86" s="0" t="s">
        <v>160</v>
      </c>
      <c r="BO86" s="0" t="s">
        <v>161</v>
      </c>
      <c r="BP86" s="0" t="s">
        <v>196</v>
      </c>
      <c r="BR86" s="0" t="s">
        <v>163</v>
      </c>
      <c r="BS86" s="0" t="s">
        <v>164</v>
      </c>
      <c r="BT86" s="1" t="n">
        <v>44280.9993055556</v>
      </c>
      <c r="CC86" s="0" t="s">
        <v>190</v>
      </c>
      <c r="CD86" s="0" t="s">
        <v>595</v>
      </c>
      <c r="CE86" s="0" t="n">
        <v>192071.15</v>
      </c>
      <c r="CF86" s="0" t="n">
        <v>232406.09</v>
      </c>
      <c r="CG86" s="0" t="n">
        <v>192071.15</v>
      </c>
      <c r="CI86" s="0" t="n">
        <v>1</v>
      </c>
      <c r="DX86" s="0" t="s">
        <v>152</v>
      </c>
      <c r="DY86" s="0" t="s">
        <v>153</v>
      </c>
      <c r="DZ86" s="0" t="s">
        <v>154</v>
      </c>
      <c r="EA86" s="0" t="s">
        <v>155</v>
      </c>
      <c r="EB86" s="0" t="s">
        <v>169</v>
      </c>
      <c r="EC86" s="1" t="n">
        <v>44312</v>
      </c>
      <c r="EE86" s="0" t="n">
        <v>0</v>
      </c>
      <c r="EF86" s="0" t="n">
        <v>190131.22</v>
      </c>
      <c r="EH86" s="0" t="s">
        <v>594</v>
      </c>
      <c r="EI86" s="1" t="n">
        <v>44313</v>
      </c>
      <c r="EK86" s="0" t="s">
        <v>596</v>
      </c>
      <c r="EL86" s="0" t="s">
        <v>172</v>
      </c>
      <c r="EM86" s="0" t="s">
        <v>597</v>
      </c>
      <c r="EO86" s="0" t="n">
        <v>172690</v>
      </c>
      <c r="EP86" s="0" t="n">
        <v>208954.9</v>
      </c>
    </row>
    <row r="87" customFormat="false" ht="15" hidden="false" customHeight="false" outlineLevel="0" collapsed="false">
      <c r="A87" s="0" t="n">
        <v>7266297</v>
      </c>
      <c r="B87" s="0" t="s">
        <v>598</v>
      </c>
      <c r="C87" s="1" t="n">
        <v>44321.5963812269</v>
      </c>
      <c r="D87" s="0" t="s">
        <v>147</v>
      </c>
      <c r="E87" s="1" t="n">
        <v>44294</v>
      </c>
      <c r="F87" s="0" t="s">
        <v>148</v>
      </c>
      <c r="G87" s="0" t="s">
        <v>599</v>
      </c>
      <c r="H87" s="0" t="s">
        <v>600</v>
      </c>
      <c r="J87" s="0" t="n">
        <v>152457</v>
      </c>
      <c r="K87" s="0" t="n">
        <v>152457</v>
      </c>
      <c r="L87" s="0" t="n">
        <v>184472.97</v>
      </c>
      <c r="N87" s="0" t="n">
        <v>1</v>
      </c>
      <c r="BC87" s="0" t="s">
        <v>151</v>
      </c>
      <c r="BE87" s="0" t="s">
        <v>152</v>
      </c>
      <c r="BF87" s="0" t="s">
        <v>153</v>
      </c>
      <c r="BG87" s="0" t="s">
        <v>154</v>
      </c>
      <c r="BH87" s="0" t="s">
        <v>155</v>
      </c>
      <c r="BI87" s="0" t="s">
        <v>156</v>
      </c>
      <c r="BK87" s="0" t="s">
        <v>157</v>
      </c>
      <c r="BL87" s="0" t="s">
        <v>158</v>
      </c>
      <c r="BN87" s="0" t="s">
        <v>160</v>
      </c>
      <c r="BO87" s="0" t="s">
        <v>161</v>
      </c>
      <c r="BP87" s="0" t="s">
        <v>212</v>
      </c>
      <c r="BR87" s="0" t="s">
        <v>163</v>
      </c>
      <c r="BS87" s="0" t="s">
        <v>164</v>
      </c>
      <c r="BT87" s="1" t="n">
        <v>44274.9993055556</v>
      </c>
      <c r="BX87" s="0" t="s">
        <v>249</v>
      </c>
      <c r="BY87" s="0" t="s">
        <v>601</v>
      </c>
      <c r="CC87" s="0" t="s">
        <v>190</v>
      </c>
      <c r="CD87" s="0" t="s">
        <v>600</v>
      </c>
      <c r="CE87" s="0" t="n">
        <v>152457</v>
      </c>
      <c r="CF87" s="0" t="n">
        <v>184472.97</v>
      </c>
      <c r="CG87" s="0" t="n">
        <v>152457</v>
      </c>
      <c r="CI87" s="0" t="n">
        <v>1</v>
      </c>
      <c r="DX87" s="0" t="s">
        <v>152</v>
      </c>
      <c r="DY87" s="0" t="s">
        <v>153</v>
      </c>
      <c r="DZ87" s="0" t="s">
        <v>154</v>
      </c>
      <c r="EA87" s="0" t="s">
        <v>155</v>
      </c>
      <c r="EB87" s="0" t="s">
        <v>169</v>
      </c>
      <c r="EC87" s="1" t="n">
        <v>44294</v>
      </c>
      <c r="EE87" s="0" t="n">
        <v>152457</v>
      </c>
      <c r="EF87" s="0" t="n">
        <v>152457</v>
      </c>
      <c r="EH87" s="0" t="s">
        <v>599</v>
      </c>
      <c r="EI87" s="1" t="n">
        <v>44316</v>
      </c>
      <c r="EJ87" s="1" t="n">
        <v>44316</v>
      </c>
      <c r="EK87" s="0" t="s">
        <v>602</v>
      </c>
      <c r="EL87" s="0" t="s">
        <v>172</v>
      </c>
      <c r="EM87" s="0" t="s">
        <v>214</v>
      </c>
      <c r="EO87" s="0" t="n">
        <v>152457</v>
      </c>
      <c r="EP87" s="0" t="n">
        <v>184472.97</v>
      </c>
    </row>
    <row r="88" customFormat="false" ht="15" hidden="false" customHeight="false" outlineLevel="0" collapsed="false">
      <c r="A88" s="0" t="n">
        <v>7447930</v>
      </c>
      <c r="B88" s="0" t="s">
        <v>603</v>
      </c>
      <c r="C88" s="1" t="n">
        <v>44314.4062119097</v>
      </c>
      <c r="D88" s="0" t="s">
        <v>147</v>
      </c>
      <c r="E88" s="1" t="n">
        <v>44314</v>
      </c>
      <c r="F88" s="0" t="s">
        <v>148</v>
      </c>
      <c r="G88" s="0" t="s">
        <v>604</v>
      </c>
      <c r="H88" s="0" t="s">
        <v>605</v>
      </c>
      <c r="J88" s="0" t="n">
        <v>14500</v>
      </c>
      <c r="K88" s="0" t="n">
        <v>14500</v>
      </c>
      <c r="L88" s="0" t="n">
        <v>14500</v>
      </c>
      <c r="N88" s="0" t="n">
        <v>1</v>
      </c>
      <c r="BC88" s="0" t="s">
        <v>151</v>
      </c>
      <c r="BE88" s="0" t="s">
        <v>152</v>
      </c>
      <c r="BF88" s="0" t="s">
        <v>153</v>
      </c>
      <c r="BG88" s="0" t="s">
        <v>154</v>
      </c>
      <c r="BH88" s="0" t="s">
        <v>155</v>
      </c>
      <c r="BI88" s="0" t="s">
        <v>156</v>
      </c>
      <c r="BK88" s="0" t="s">
        <v>157</v>
      </c>
      <c r="BL88" s="0" t="s">
        <v>158</v>
      </c>
      <c r="BN88" s="0" t="s">
        <v>160</v>
      </c>
      <c r="BO88" s="0" t="s">
        <v>161</v>
      </c>
      <c r="BP88" s="0" t="s">
        <v>212</v>
      </c>
      <c r="BR88" s="0" t="s">
        <v>606</v>
      </c>
      <c r="BS88" s="0" t="s">
        <v>305</v>
      </c>
      <c r="CC88" s="0" t="s">
        <v>190</v>
      </c>
      <c r="CD88" s="0" t="s">
        <v>605</v>
      </c>
      <c r="CE88" s="0" t="n">
        <v>14500</v>
      </c>
      <c r="CF88" s="0" t="n">
        <v>14500</v>
      </c>
      <c r="CG88" s="0" t="n">
        <v>14500</v>
      </c>
      <c r="CI88" s="0" t="n">
        <v>1</v>
      </c>
      <c r="DX88" s="0" t="s">
        <v>152</v>
      </c>
      <c r="DY88" s="0" t="s">
        <v>153</v>
      </c>
      <c r="DZ88" s="0" t="s">
        <v>154</v>
      </c>
      <c r="EA88" s="0" t="s">
        <v>155</v>
      </c>
      <c r="EB88" s="0" t="s">
        <v>169</v>
      </c>
      <c r="EC88" s="1" t="n">
        <v>44280</v>
      </c>
      <c r="EH88" s="0" t="s">
        <v>604</v>
      </c>
      <c r="EI88" s="1" t="n">
        <v>44280</v>
      </c>
      <c r="EJ88" s="1" t="n">
        <v>44280</v>
      </c>
      <c r="EK88" s="0" t="s">
        <v>607</v>
      </c>
      <c r="EL88" s="0" t="s">
        <v>172</v>
      </c>
      <c r="EM88" s="0" t="s">
        <v>608</v>
      </c>
      <c r="EO88" s="0" t="n">
        <v>14500</v>
      </c>
      <c r="EP88" s="0" t="n">
        <v>14500</v>
      </c>
    </row>
    <row r="89" customFormat="false" ht="15" hidden="false" customHeight="false" outlineLevel="0" collapsed="false">
      <c r="A89" s="0" t="n">
        <v>7281727</v>
      </c>
      <c r="B89" s="0" t="s">
        <v>609</v>
      </c>
      <c r="C89" s="1" t="n">
        <v>44312.5642955787</v>
      </c>
      <c r="D89" s="0" t="s">
        <v>147</v>
      </c>
      <c r="E89" s="1" t="n">
        <v>44295</v>
      </c>
      <c r="F89" s="0" t="s">
        <v>148</v>
      </c>
      <c r="G89" s="0" t="s">
        <v>610</v>
      </c>
      <c r="H89" s="0" t="s">
        <v>611</v>
      </c>
      <c r="J89" s="0" t="n">
        <v>45768</v>
      </c>
      <c r="K89" s="0" t="n">
        <v>45768</v>
      </c>
      <c r="L89" s="0" t="n">
        <v>55379.28</v>
      </c>
      <c r="N89" s="0" t="n">
        <v>1</v>
      </c>
      <c r="BC89" s="0" t="s">
        <v>151</v>
      </c>
      <c r="BE89" s="0" t="s">
        <v>152</v>
      </c>
      <c r="BF89" s="0" t="s">
        <v>153</v>
      </c>
      <c r="BG89" s="0" t="s">
        <v>154</v>
      </c>
      <c r="BH89" s="0" t="s">
        <v>155</v>
      </c>
      <c r="BI89" s="0" t="s">
        <v>156</v>
      </c>
      <c r="BK89" s="0" t="s">
        <v>157</v>
      </c>
      <c r="BL89" s="0" t="s">
        <v>158</v>
      </c>
      <c r="BN89" s="0" t="s">
        <v>160</v>
      </c>
      <c r="BO89" s="0" t="s">
        <v>161</v>
      </c>
      <c r="BP89" s="0" t="s">
        <v>212</v>
      </c>
      <c r="BR89" s="0" t="s">
        <v>163</v>
      </c>
      <c r="BS89" s="0" t="s">
        <v>164</v>
      </c>
      <c r="BT89" s="1" t="n">
        <v>44279.9993055556</v>
      </c>
      <c r="CC89" s="0" t="s">
        <v>190</v>
      </c>
      <c r="CD89" s="0" t="s">
        <v>611</v>
      </c>
      <c r="CE89" s="0" t="n">
        <v>45768</v>
      </c>
      <c r="CF89" s="0" t="n">
        <v>55379.28</v>
      </c>
      <c r="CG89" s="0" t="n">
        <v>45768</v>
      </c>
      <c r="CI89" s="0" t="n">
        <v>1</v>
      </c>
      <c r="DX89" s="0" t="s">
        <v>152</v>
      </c>
      <c r="DY89" s="0" t="s">
        <v>153</v>
      </c>
      <c r="DZ89" s="0" t="s">
        <v>154</v>
      </c>
      <c r="EA89" s="0" t="s">
        <v>155</v>
      </c>
      <c r="EB89" s="0" t="s">
        <v>169</v>
      </c>
      <c r="EC89" s="1" t="n">
        <v>44294</v>
      </c>
      <c r="EE89" s="0" t="n">
        <v>45768</v>
      </c>
      <c r="EF89" s="0" t="n">
        <v>45768</v>
      </c>
      <c r="EH89" s="0" t="s">
        <v>610</v>
      </c>
      <c r="EI89" s="1" t="n">
        <v>44298</v>
      </c>
      <c r="EJ89" s="1" t="n">
        <v>44348</v>
      </c>
      <c r="EK89" s="0" t="s">
        <v>612</v>
      </c>
      <c r="EL89" s="0" t="s">
        <v>172</v>
      </c>
      <c r="EM89" s="0" t="s">
        <v>613</v>
      </c>
      <c r="EO89" s="0" t="n">
        <v>45768</v>
      </c>
      <c r="EP89" s="0" t="n">
        <v>55379.28</v>
      </c>
    </row>
    <row r="90" customFormat="false" ht="15" hidden="false" customHeight="false" outlineLevel="0" collapsed="false">
      <c r="A90" s="0" t="n">
        <v>5552861</v>
      </c>
      <c r="B90" s="0" t="s">
        <v>614</v>
      </c>
      <c r="C90" s="1" t="n">
        <v>44307.4111847685</v>
      </c>
      <c r="D90" s="0" t="s">
        <v>147</v>
      </c>
      <c r="E90" s="1" t="n">
        <v>44134</v>
      </c>
      <c r="F90" s="0" t="s">
        <v>148</v>
      </c>
      <c r="G90" s="0" t="s">
        <v>615</v>
      </c>
      <c r="H90" s="0" t="s">
        <v>616</v>
      </c>
      <c r="J90" s="0" t="n">
        <v>822314.04</v>
      </c>
      <c r="K90" s="0" t="n">
        <v>822314.04</v>
      </c>
      <c r="L90" s="0" t="n">
        <v>994999.99</v>
      </c>
      <c r="N90" s="0" t="n">
        <v>1</v>
      </c>
      <c r="BC90" s="0" t="s">
        <v>151</v>
      </c>
      <c r="BE90" s="0" t="s">
        <v>152</v>
      </c>
      <c r="BF90" s="0" t="s">
        <v>153</v>
      </c>
      <c r="BG90" s="0" t="s">
        <v>154</v>
      </c>
      <c r="BH90" s="0" t="s">
        <v>155</v>
      </c>
      <c r="BI90" s="0" t="s">
        <v>156</v>
      </c>
      <c r="BK90" s="0" t="s">
        <v>157</v>
      </c>
      <c r="BL90" s="0" t="s">
        <v>158</v>
      </c>
      <c r="BN90" s="0" t="s">
        <v>160</v>
      </c>
      <c r="BO90" s="0" t="s">
        <v>161</v>
      </c>
      <c r="BP90" s="0" t="s">
        <v>162</v>
      </c>
      <c r="BR90" s="0" t="s">
        <v>163</v>
      </c>
      <c r="BS90" s="0" t="s">
        <v>164</v>
      </c>
      <c r="BT90" s="1" t="n">
        <v>44154.9993055556</v>
      </c>
      <c r="CC90" s="0" t="s">
        <v>167</v>
      </c>
      <c r="CD90" s="0" t="s">
        <v>617</v>
      </c>
      <c r="CF90" s="0" t="n">
        <v>650000</v>
      </c>
      <c r="CG90" s="0" t="n">
        <v>537190.08</v>
      </c>
      <c r="CI90" s="0" t="n">
        <v>1</v>
      </c>
      <c r="DX90" s="0" t="s">
        <v>152</v>
      </c>
      <c r="DY90" s="0" t="s">
        <v>153</v>
      </c>
      <c r="DZ90" s="0" t="s">
        <v>154</v>
      </c>
      <c r="EA90" s="0" t="s">
        <v>155</v>
      </c>
      <c r="EB90" s="0" t="s">
        <v>169</v>
      </c>
      <c r="EC90" s="1" t="n">
        <v>44223</v>
      </c>
      <c r="EE90" s="0" t="n">
        <v>0</v>
      </c>
      <c r="EF90" s="0" t="n">
        <v>0</v>
      </c>
      <c r="EG90" s="0" t="n">
        <f aca="false">FALSE()</f>
        <v>0</v>
      </c>
      <c r="EH90" s="0" t="s">
        <v>618</v>
      </c>
      <c r="EI90" s="1" t="n">
        <v>44245</v>
      </c>
      <c r="EK90" s="0" t="s">
        <v>619</v>
      </c>
      <c r="EL90" s="0" t="s">
        <v>172</v>
      </c>
      <c r="EM90" s="0" t="s">
        <v>620</v>
      </c>
      <c r="EN90" s="0" t="n">
        <f aca="false">TRUE()</f>
        <v>1</v>
      </c>
      <c r="EO90" s="0" t="n">
        <v>536740.08</v>
      </c>
      <c r="EP90" s="0" t="n">
        <v>649455.5</v>
      </c>
    </row>
    <row r="91" customFormat="false" ht="15" hidden="false" customHeight="false" outlineLevel="0" collapsed="false">
      <c r="A91" s="0" t="n">
        <v>5552861</v>
      </c>
      <c r="B91" s="0" t="s">
        <v>614</v>
      </c>
      <c r="C91" s="1" t="n">
        <v>44307.4111847685</v>
      </c>
      <c r="D91" s="0" t="s">
        <v>147</v>
      </c>
      <c r="E91" s="1" t="n">
        <v>44134</v>
      </c>
      <c r="F91" s="0" t="s">
        <v>148</v>
      </c>
      <c r="G91" s="0" t="s">
        <v>615</v>
      </c>
      <c r="H91" s="0" t="s">
        <v>616</v>
      </c>
      <c r="J91" s="0" t="n">
        <v>822314.04</v>
      </c>
      <c r="K91" s="0" t="n">
        <v>822314.04</v>
      </c>
      <c r="L91" s="0" t="n">
        <v>994999.99</v>
      </c>
      <c r="N91" s="0" t="n">
        <v>1</v>
      </c>
      <c r="BC91" s="0" t="s">
        <v>151</v>
      </c>
      <c r="BE91" s="0" t="s">
        <v>152</v>
      </c>
      <c r="BF91" s="0" t="s">
        <v>153</v>
      </c>
      <c r="BG91" s="0" t="s">
        <v>154</v>
      </c>
      <c r="BH91" s="0" t="s">
        <v>155</v>
      </c>
      <c r="BI91" s="0" t="s">
        <v>156</v>
      </c>
      <c r="BK91" s="0" t="s">
        <v>157</v>
      </c>
      <c r="BL91" s="0" t="s">
        <v>158</v>
      </c>
      <c r="BN91" s="0" t="s">
        <v>160</v>
      </c>
      <c r="BO91" s="0" t="s">
        <v>161</v>
      </c>
      <c r="BP91" s="0" t="s">
        <v>162</v>
      </c>
      <c r="BR91" s="0" t="s">
        <v>163</v>
      </c>
      <c r="BS91" s="0" t="s">
        <v>164</v>
      </c>
      <c r="BT91" s="1" t="n">
        <v>44154.9993055556</v>
      </c>
      <c r="CC91" s="0" t="s">
        <v>174</v>
      </c>
      <c r="CD91" s="0" t="s">
        <v>621</v>
      </c>
      <c r="CF91" s="0" t="n">
        <v>229999.99</v>
      </c>
      <c r="CG91" s="0" t="n">
        <v>190082.64</v>
      </c>
      <c r="CI91" s="0" t="n">
        <v>1</v>
      </c>
      <c r="DX91" s="0" t="s">
        <v>152</v>
      </c>
      <c r="DY91" s="0" t="s">
        <v>153</v>
      </c>
      <c r="DZ91" s="0" t="s">
        <v>154</v>
      </c>
      <c r="EA91" s="0" t="s">
        <v>155</v>
      </c>
      <c r="EB91" s="0" t="s">
        <v>169</v>
      </c>
      <c r="EC91" s="1" t="n">
        <v>44218</v>
      </c>
      <c r="EE91" s="0" t="n">
        <v>189663.73</v>
      </c>
      <c r="EF91" s="0" t="n">
        <v>189663.73</v>
      </c>
      <c r="EG91" s="0" t="n">
        <f aca="false">FALSE()</f>
        <v>0</v>
      </c>
      <c r="EH91" s="0" t="s">
        <v>622</v>
      </c>
      <c r="EI91" s="1" t="n">
        <v>44243</v>
      </c>
      <c r="EK91" s="0" t="s">
        <v>623</v>
      </c>
      <c r="EL91" s="0" t="s">
        <v>172</v>
      </c>
      <c r="EM91" s="0" t="s">
        <v>624</v>
      </c>
      <c r="EN91" s="0" t="n">
        <f aca="false">TRUE()</f>
        <v>1</v>
      </c>
      <c r="EO91" s="0" t="n">
        <v>189663.73</v>
      </c>
      <c r="EP91" s="0" t="n">
        <v>229493.11</v>
      </c>
    </row>
    <row r="92" customFormat="false" ht="15" hidden="false" customHeight="false" outlineLevel="0" collapsed="false">
      <c r="A92" s="0" t="n">
        <v>5552861</v>
      </c>
      <c r="B92" s="0" t="s">
        <v>614</v>
      </c>
      <c r="C92" s="1" t="n">
        <v>44307.4111847685</v>
      </c>
      <c r="D92" s="0" t="s">
        <v>147</v>
      </c>
      <c r="E92" s="1" t="n">
        <v>44134</v>
      </c>
      <c r="F92" s="0" t="s">
        <v>148</v>
      </c>
      <c r="G92" s="0" t="s">
        <v>615</v>
      </c>
      <c r="H92" s="0" t="s">
        <v>616</v>
      </c>
      <c r="J92" s="0" t="n">
        <v>822314.04</v>
      </c>
      <c r="K92" s="0" t="n">
        <v>822314.04</v>
      </c>
      <c r="L92" s="0" t="n">
        <v>994999.99</v>
      </c>
      <c r="N92" s="0" t="n">
        <v>1</v>
      </c>
      <c r="BC92" s="0" t="s">
        <v>151</v>
      </c>
      <c r="BE92" s="0" t="s">
        <v>152</v>
      </c>
      <c r="BF92" s="0" t="s">
        <v>153</v>
      </c>
      <c r="BG92" s="0" t="s">
        <v>154</v>
      </c>
      <c r="BH92" s="0" t="s">
        <v>155</v>
      </c>
      <c r="BI92" s="0" t="s">
        <v>156</v>
      </c>
      <c r="BK92" s="0" t="s">
        <v>157</v>
      </c>
      <c r="BL92" s="0" t="s">
        <v>158</v>
      </c>
      <c r="BN92" s="0" t="s">
        <v>160</v>
      </c>
      <c r="BO92" s="0" t="s">
        <v>161</v>
      </c>
      <c r="BP92" s="0" t="s">
        <v>162</v>
      </c>
      <c r="BR92" s="0" t="s">
        <v>163</v>
      </c>
      <c r="BS92" s="0" t="s">
        <v>164</v>
      </c>
      <c r="BT92" s="1" t="n">
        <v>44154.9993055556</v>
      </c>
      <c r="CC92" s="0" t="s">
        <v>233</v>
      </c>
      <c r="CD92" s="0" t="s">
        <v>625</v>
      </c>
      <c r="CF92" s="0" t="n">
        <v>115000</v>
      </c>
      <c r="CG92" s="0" t="n">
        <v>95041.32</v>
      </c>
      <c r="CI92" s="0" t="n">
        <v>1</v>
      </c>
      <c r="DX92" s="0" t="s">
        <v>152</v>
      </c>
      <c r="DY92" s="0" t="s">
        <v>153</v>
      </c>
      <c r="DZ92" s="0" t="s">
        <v>154</v>
      </c>
      <c r="EA92" s="0" t="s">
        <v>155</v>
      </c>
      <c r="EB92" s="0" t="s">
        <v>169</v>
      </c>
      <c r="EC92" s="1" t="n">
        <v>44221</v>
      </c>
      <c r="EE92" s="0" t="n">
        <v>79977</v>
      </c>
      <c r="EF92" s="0" t="n">
        <v>93562.6</v>
      </c>
      <c r="EG92" s="0" t="n">
        <f aca="false">FALSE()</f>
        <v>0</v>
      </c>
      <c r="EH92" s="0" t="s">
        <v>626</v>
      </c>
      <c r="EI92" s="1" t="n">
        <v>44277</v>
      </c>
      <c r="EK92" s="0" t="s">
        <v>619</v>
      </c>
      <c r="EL92" s="0" t="s">
        <v>172</v>
      </c>
      <c r="EM92" s="0" t="s">
        <v>620</v>
      </c>
      <c r="EN92" s="0" t="n">
        <f aca="false">TRUE()</f>
        <v>1</v>
      </c>
      <c r="EO92" s="0" t="n">
        <v>93562.6</v>
      </c>
      <c r="EP92" s="0" t="n">
        <v>113210.75</v>
      </c>
    </row>
    <row r="93" customFormat="false" ht="15" hidden="false" customHeight="false" outlineLevel="0" collapsed="false">
      <c r="A93" s="0" t="n">
        <v>6636291</v>
      </c>
      <c r="B93" s="0" t="s">
        <v>627</v>
      </c>
      <c r="C93" s="1" t="n">
        <v>44307.4111068981</v>
      </c>
      <c r="D93" s="0" t="s">
        <v>147</v>
      </c>
      <c r="E93" s="1" t="n">
        <v>44153</v>
      </c>
      <c r="F93" s="0" t="s">
        <v>148</v>
      </c>
      <c r="G93" s="0" t="s">
        <v>628</v>
      </c>
      <c r="H93" s="0" t="s">
        <v>629</v>
      </c>
      <c r="J93" s="0" t="n">
        <v>305486.38</v>
      </c>
      <c r="K93" s="0" t="n">
        <v>152743.19</v>
      </c>
      <c r="L93" s="0" t="n">
        <v>184819.26</v>
      </c>
      <c r="N93" s="0" t="n">
        <v>1</v>
      </c>
      <c r="BC93" s="0" t="s">
        <v>211</v>
      </c>
      <c r="BE93" s="0" t="s">
        <v>180</v>
      </c>
      <c r="BF93" s="0" t="s">
        <v>181</v>
      </c>
      <c r="BG93" s="0" t="s">
        <v>154</v>
      </c>
      <c r="BH93" s="0" t="s">
        <v>155</v>
      </c>
      <c r="BI93" s="0" t="s">
        <v>156</v>
      </c>
      <c r="BK93" s="0" t="s">
        <v>157</v>
      </c>
      <c r="BL93" s="0" t="s">
        <v>158</v>
      </c>
      <c r="BN93" s="0" t="s">
        <v>160</v>
      </c>
      <c r="BO93" s="0" t="s">
        <v>161</v>
      </c>
      <c r="BP93" s="0" t="s">
        <v>162</v>
      </c>
      <c r="BR93" s="0" t="s">
        <v>163</v>
      </c>
      <c r="BS93" s="0" t="s">
        <v>164</v>
      </c>
      <c r="BT93" s="1" t="n">
        <v>44182.9993055556</v>
      </c>
      <c r="CC93" s="0" t="s">
        <v>167</v>
      </c>
      <c r="CD93" s="0" t="s">
        <v>220</v>
      </c>
      <c r="CF93" s="0" t="n">
        <v>44803.88</v>
      </c>
      <c r="CG93" s="0" t="n">
        <v>37028</v>
      </c>
      <c r="CI93" s="0" t="n">
        <v>1</v>
      </c>
      <c r="DX93" s="0" t="s">
        <v>219</v>
      </c>
      <c r="DY93" s="0" t="s">
        <v>220</v>
      </c>
      <c r="DZ93" s="0" t="s">
        <v>221</v>
      </c>
      <c r="EA93" s="0" t="s">
        <v>222</v>
      </c>
      <c r="EB93" s="0" t="s">
        <v>169</v>
      </c>
      <c r="EC93" s="1" t="n">
        <v>44251</v>
      </c>
      <c r="EG93" s="0" t="n">
        <f aca="false">FALSE()</f>
        <v>0</v>
      </c>
      <c r="EH93" s="0" t="s">
        <v>630</v>
      </c>
      <c r="EI93" s="1" t="n">
        <v>44274</v>
      </c>
      <c r="EJ93" s="1" t="n">
        <v>44275</v>
      </c>
      <c r="EK93" s="0" t="s">
        <v>631</v>
      </c>
      <c r="EL93" s="0" t="s">
        <v>172</v>
      </c>
      <c r="EM93" s="0" t="s">
        <v>632</v>
      </c>
      <c r="EN93" s="0" t="n">
        <f aca="false">TRUE()</f>
        <v>1</v>
      </c>
      <c r="EO93" s="0" t="n">
        <v>35632.26</v>
      </c>
      <c r="EP93" s="0" t="n">
        <v>43115.03</v>
      </c>
    </row>
    <row r="94" customFormat="false" ht="15" hidden="false" customHeight="false" outlineLevel="0" collapsed="false">
      <c r="A94" s="0" t="n">
        <v>6636291</v>
      </c>
      <c r="B94" s="0" t="s">
        <v>627</v>
      </c>
      <c r="C94" s="1" t="n">
        <v>44307.4111068981</v>
      </c>
      <c r="D94" s="0" t="s">
        <v>147</v>
      </c>
      <c r="E94" s="1" t="n">
        <v>44153</v>
      </c>
      <c r="F94" s="0" t="s">
        <v>148</v>
      </c>
      <c r="G94" s="0" t="s">
        <v>628</v>
      </c>
      <c r="H94" s="0" t="s">
        <v>629</v>
      </c>
      <c r="J94" s="0" t="n">
        <v>305486.38</v>
      </c>
      <c r="K94" s="0" t="n">
        <v>152743.19</v>
      </c>
      <c r="L94" s="0" t="n">
        <v>184819.26</v>
      </c>
      <c r="N94" s="0" t="n">
        <v>1</v>
      </c>
      <c r="BC94" s="0" t="s">
        <v>211</v>
      </c>
      <c r="BE94" s="0" t="s">
        <v>180</v>
      </c>
      <c r="BF94" s="0" t="s">
        <v>181</v>
      </c>
      <c r="BG94" s="0" t="s">
        <v>154</v>
      </c>
      <c r="BH94" s="0" t="s">
        <v>155</v>
      </c>
      <c r="BI94" s="0" t="s">
        <v>156</v>
      </c>
      <c r="BK94" s="0" t="s">
        <v>157</v>
      </c>
      <c r="BL94" s="0" t="s">
        <v>158</v>
      </c>
      <c r="BN94" s="0" t="s">
        <v>160</v>
      </c>
      <c r="BO94" s="0" t="s">
        <v>161</v>
      </c>
      <c r="BP94" s="0" t="s">
        <v>162</v>
      </c>
      <c r="BR94" s="0" t="s">
        <v>163</v>
      </c>
      <c r="BS94" s="0" t="s">
        <v>164</v>
      </c>
      <c r="BT94" s="1" t="n">
        <v>44182.9993055556</v>
      </c>
      <c r="CC94" s="0" t="s">
        <v>174</v>
      </c>
      <c r="CD94" s="0" t="s">
        <v>153</v>
      </c>
      <c r="CF94" s="0" t="n">
        <v>140015.38</v>
      </c>
      <c r="CG94" s="0" t="n">
        <v>115715.19</v>
      </c>
      <c r="CI94" s="0" t="n">
        <v>1</v>
      </c>
      <c r="DX94" s="0" t="s">
        <v>152</v>
      </c>
      <c r="DY94" s="0" t="s">
        <v>153</v>
      </c>
      <c r="DZ94" s="0" t="s">
        <v>154</v>
      </c>
      <c r="EA94" s="0" t="s">
        <v>155</v>
      </c>
      <c r="EB94" s="0" t="s">
        <v>169</v>
      </c>
      <c r="EC94" s="1" t="n">
        <v>44236</v>
      </c>
      <c r="EG94" s="0" t="n">
        <f aca="false">FALSE()</f>
        <v>0</v>
      </c>
      <c r="EH94" s="0" t="s">
        <v>633</v>
      </c>
      <c r="EI94" s="1" t="n">
        <v>44258</v>
      </c>
      <c r="EJ94" s="1" t="n">
        <v>44259</v>
      </c>
      <c r="EK94" s="0" t="s">
        <v>634</v>
      </c>
      <c r="EL94" s="0" t="s">
        <v>172</v>
      </c>
      <c r="EM94" s="0" t="s">
        <v>635</v>
      </c>
      <c r="EN94" s="0" t="n">
        <f aca="false">FALSE()</f>
        <v>0</v>
      </c>
      <c r="EO94" s="0" t="n">
        <v>102986</v>
      </c>
      <c r="EP94" s="0" t="n">
        <v>124613.06</v>
      </c>
    </row>
    <row r="95" customFormat="false" ht="15" hidden="false" customHeight="false" outlineLevel="0" collapsed="false">
      <c r="A95" s="0" t="n">
        <v>7019870</v>
      </c>
      <c r="B95" s="0" t="s">
        <v>636</v>
      </c>
      <c r="C95" s="1" t="n">
        <v>44302.3819202199</v>
      </c>
      <c r="D95" s="0" t="s">
        <v>147</v>
      </c>
      <c r="E95" s="1" t="n">
        <v>44238</v>
      </c>
      <c r="F95" s="0" t="s">
        <v>148</v>
      </c>
      <c r="G95" s="0" t="s">
        <v>637</v>
      </c>
      <c r="H95" s="0" t="s">
        <v>638</v>
      </c>
      <c r="J95" s="0" t="n">
        <v>38000</v>
      </c>
      <c r="K95" s="0" t="n">
        <v>38000</v>
      </c>
      <c r="L95" s="0" t="n">
        <v>45980</v>
      </c>
      <c r="N95" s="0" t="n">
        <v>1</v>
      </c>
      <c r="BC95" s="0" t="s">
        <v>211</v>
      </c>
      <c r="BE95" s="0" t="s">
        <v>152</v>
      </c>
      <c r="BF95" s="0" t="s">
        <v>153</v>
      </c>
      <c r="BG95" s="0" t="s">
        <v>154</v>
      </c>
      <c r="BH95" s="0" t="s">
        <v>155</v>
      </c>
      <c r="BI95" s="0" t="s">
        <v>156</v>
      </c>
      <c r="BK95" s="0" t="s">
        <v>157</v>
      </c>
      <c r="BL95" s="0" t="s">
        <v>158</v>
      </c>
      <c r="BN95" s="0" t="s">
        <v>160</v>
      </c>
      <c r="BO95" s="0" t="s">
        <v>161</v>
      </c>
      <c r="BP95" s="0" t="s">
        <v>196</v>
      </c>
      <c r="BR95" s="0" t="s">
        <v>163</v>
      </c>
      <c r="BS95" s="0" t="s">
        <v>164</v>
      </c>
      <c r="BT95" s="1" t="n">
        <v>44252.9993055556</v>
      </c>
      <c r="CA95" s="0" t="s">
        <v>639</v>
      </c>
      <c r="CC95" s="0" t="s">
        <v>190</v>
      </c>
      <c r="CD95" s="0" t="s">
        <v>638</v>
      </c>
      <c r="CE95" s="0" t="n">
        <v>38000</v>
      </c>
      <c r="CF95" s="0" t="n">
        <v>45980</v>
      </c>
      <c r="CG95" s="0" t="n">
        <v>38000</v>
      </c>
      <c r="CI95" s="0" t="n">
        <v>1</v>
      </c>
      <c r="DX95" s="0" t="s">
        <v>152</v>
      </c>
      <c r="DY95" s="0" t="s">
        <v>153</v>
      </c>
      <c r="DZ95" s="0" t="s">
        <v>154</v>
      </c>
      <c r="EA95" s="0" t="s">
        <v>155</v>
      </c>
      <c r="EB95" s="0" t="s">
        <v>169</v>
      </c>
      <c r="EC95" s="1" t="n">
        <v>44294</v>
      </c>
      <c r="EE95" s="0" t="n">
        <v>16865</v>
      </c>
      <c r="EF95" s="0" t="n">
        <v>23500</v>
      </c>
      <c r="EH95" s="0" t="s">
        <v>637</v>
      </c>
      <c r="EI95" s="1" t="n">
        <v>44295</v>
      </c>
      <c r="EJ95" s="1" t="n">
        <v>44297</v>
      </c>
      <c r="EK95" s="0" t="s">
        <v>640</v>
      </c>
      <c r="EL95" s="0" t="s">
        <v>172</v>
      </c>
      <c r="EM95" s="0" t="s">
        <v>641</v>
      </c>
      <c r="EO95" s="0" t="n">
        <v>16865</v>
      </c>
      <c r="EP95" s="0" t="n">
        <v>20406.65</v>
      </c>
    </row>
    <row r="96" customFormat="false" ht="15" hidden="false" customHeight="false" outlineLevel="0" collapsed="false">
      <c r="A96" s="0" t="n">
        <v>6623508</v>
      </c>
      <c r="B96" s="0" t="s">
        <v>642</v>
      </c>
      <c r="C96" s="1" t="n">
        <v>44300.4010679167</v>
      </c>
      <c r="D96" s="0" t="s">
        <v>147</v>
      </c>
      <c r="E96" s="1" t="n">
        <v>44186</v>
      </c>
      <c r="F96" s="0" t="s">
        <v>148</v>
      </c>
      <c r="G96" s="0" t="s">
        <v>643</v>
      </c>
      <c r="H96" s="0" t="s">
        <v>644</v>
      </c>
      <c r="J96" s="0" t="n">
        <v>745816.92</v>
      </c>
      <c r="K96" s="0" t="n">
        <v>248605.64</v>
      </c>
      <c r="L96" s="0" t="n">
        <v>300812.82</v>
      </c>
      <c r="N96" s="0" t="n">
        <v>1</v>
      </c>
      <c r="BC96" s="0" t="s">
        <v>211</v>
      </c>
      <c r="BE96" s="0" t="s">
        <v>152</v>
      </c>
      <c r="BF96" s="0" t="s">
        <v>153</v>
      </c>
      <c r="BG96" s="0" t="s">
        <v>154</v>
      </c>
      <c r="BH96" s="0" t="s">
        <v>155</v>
      </c>
      <c r="BI96" s="0" t="s">
        <v>156</v>
      </c>
      <c r="BK96" s="0" t="s">
        <v>157</v>
      </c>
      <c r="BL96" s="0" t="s">
        <v>158</v>
      </c>
      <c r="BN96" s="0" t="s">
        <v>160</v>
      </c>
      <c r="BO96" s="0" t="s">
        <v>161</v>
      </c>
      <c r="BP96" s="0" t="s">
        <v>162</v>
      </c>
      <c r="BR96" s="0" t="s">
        <v>163</v>
      </c>
      <c r="BS96" s="0" t="s">
        <v>164</v>
      </c>
      <c r="BT96" s="1" t="n">
        <v>44211.9993055556</v>
      </c>
      <c r="CA96" s="0" t="s">
        <v>250</v>
      </c>
      <c r="CC96" s="0" t="s">
        <v>167</v>
      </c>
      <c r="CD96" s="0" t="s">
        <v>645</v>
      </c>
      <c r="CF96" s="0" t="n">
        <v>211298.67</v>
      </c>
      <c r="CG96" s="0" t="n">
        <v>174627</v>
      </c>
      <c r="CI96" s="0" t="n">
        <v>1</v>
      </c>
      <c r="DX96" s="0" t="s">
        <v>152</v>
      </c>
      <c r="DY96" s="0" t="s">
        <v>153</v>
      </c>
      <c r="DZ96" s="0" t="s">
        <v>154</v>
      </c>
      <c r="EA96" s="0" t="s">
        <v>155</v>
      </c>
      <c r="EB96" s="0" t="s">
        <v>169</v>
      </c>
      <c r="EC96" s="1" t="n">
        <v>44256</v>
      </c>
      <c r="EG96" s="0" t="n">
        <f aca="false">FALSE()</f>
        <v>0</v>
      </c>
      <c r="EH96" s="0" t="s">
        <v>646</v>
      </c>
      <c r="EI96" s="1" t="n">
        <v>44278</v>
      </c>
      <c r="EJ96" s="1" t="n">
        <v>44279</v>
      </c>
      <c r="EK96" s="0" t="s">
        <v>647</v>
      </c>
      <c r="EL96" s="0" t="s">
        <v>172</v>
      </c>
      <c r="EM96" s="0" t="s">
        <v>648</v>
      </c>
      <c r="EN96" s="0" t="n">
        <f aca="false">FALSE()</f>
        <v>0</v>
      </c>
      <c r="EO96" s="0" t="n">
        <v>149697.91</v>
      </c>
      <c r="EP96" s="0" t="n">
        <v>181134.47</v>
      </c>
    </row>
    <row r="97" customFormat="false" ht="15" hidden="false" customHeight="false" outlineLevel="0" collapsed="false">
      <c r="A97" s="0" t="n">
        <v>6623508</v>
      </c>
      <c r="B97" s="0" t="s">
        <v>642</v>
      </c>
      <c r="C97" s="1" t="n">
        <v>44300.4010679167</v>
      </c>
      <c r="D97" s="0" t="s">
        <v>147</v>
      </c>
      <c r="E97" s="1" t="n">
        <v>44186</v>
      </c>
      <c r="F97" s="0" t="s">
        <v>148</v>
      </c>
      <c r="G97" s="0" t="s">
        <v>643</v>
      </c>
      <c r="H97" s="0" t="s">
        <v>644</v>
      </c>
      <c r="J97" s="0" t="n">
        <v>745816.92</v>
      </c>
      <c r="K97" s="0" t="n">
        <v>248605.64</v>
      </c>
      <c r="L97" s="0" t="n">
        <v>300812.82</v>
      </c>
      <c r="N97" s="0" t="n">
        <v>1</v>
      </c>
      <c r="BC97" s="0" t="s">
        <v>211</v>
      </c>
      <c r="BE97" s="0" t="s">
        <v>152</v>
      </c>
      <c r="BF97" s="0" t="s">
        <v>153</v>
      </c>
      <c r="BG97" s="0" t="s">
        <v>154</v>
      </c>
      <c r="BH97" s="0" t="s">
        <v>155</v>
      </c>
      <c r="BI97" s="0" t="s">
        <v>156</v>
      </c>
      <c r="BK97" s="0" t="s">
        <v>157</v>
      </c>
      <c r="BL97" s="0" t="s">
        <v>158</v>
      </c>
      <c r="BN97" s="0" t="s">
        <v>160</v>
      </c>
      <c r="BO97" s="0" t="s">
        <v>161</v>
      </c>
      <c r="BP97" s="0" t="s">
        <v>162</v>
      </c>
      <c r="BR97" s="0" t="s">
        <v>163</v>
      </c>
      <c r="BS97" s="0" t="s">
        <v>164</v>
      </c>
      <c r="BT97" s="1" t="n">
        <v>44211.9993055556</v>
      </c>
      <c r="CA97" s="0" t="s">
        <v>250</v>
      </c>
      <c r="CC97" s="0" t="s">
        <v>174</v>
      </c>
      <c r="CD97" s="0" t="s">
        <v>649</v>
      </c>
      <c r="CF97" s="0" t="n">
        <v>89514.15</v>
      </c>
      <c r="CG97" s="0" t="n">
        <v>73978.64</v>
      </c>
      <c r="CI97" s="0" t="n">
        <v>1</v>
      </c>
      <c r="DX97" s="0" t="s">
        <v>152</v>
      </c>
      <c r="DY97" s="0" t="s">
        <v>153</v>
      </c>
      <c r="DZ97" s="0" t="s">
        <v>154</v>
      </c>
      <c r="EA97" s="0" t="s">
        <v>155</v>
      </c>
      <c r="EB97" s="0" t="s">
        <v>169</v>
      </c>
      <c r="EC97" s="1" t="n">
        <v>44256</v>
      </c>
      <c r="EG97" s="0" t="n">
        <f aca="false">FALSE()</f>
        <v>0</v>
      </c>
      <c r="EH97" s="0" t="s">
        <v>650</v>
      </c>
      <c r="EI97" s="1" t="n">
        <v>44278</v>
      </c>
      <c r="EJ97" s="1" t="n">
        <v>44279</v>
      </c>
      <c r="EK97" s="0" t="s">
        <v>647</v>
      </c>
      <c r="EL97" s="0" t="s">
        <v>172</v>
      </c>
      <c r="EM97" s="0" t="s">
        <v>648</v>
      </c>
      <c r="EN97" s="0" t="n">
        <f aca="false">FALSE()</f>
        <v>0</v>
      </c>
      <c r="EO97" s="0" t="n">
        <v>63410.74</v>
      </c>
      <c r="EP97" s="0" t="n">
        <v>76727</v>
      </c>
    </row>
    <row r="98" customFormat="false" ht="15" hidden="false" customHeight="false" outlineLevel="0" collapsed="false">
      <c r="A98" s="0" t="n">
        <v>7153892</v>
      </c>
      <c r="B98" s="0" t="s">
        <v>651</v>
      </c>
      <c r="C98" s="1" t="n">
        <v>44292.5538221181</v>
      </c>
      <c r="D98" s="0" t="s">
        <v>147</v>
      </c>
      <c r="E98" s="1" t="n">
        <v>44266</v>
      </c>
      <c r="F98" s="0" t="s">
        <v>148</v>
      </c>
      <c r="G98" s="0" t="s">
        <v>652</v>
      </c>
      <c r="H98" s="0" t="s">
        <v>653</v>
      </c>
      <c r="J98" s="0" t="n">
        <v>18000</v>
      </c>
      <c r="K98" s="0" t="n">
        <v>18000</v>
      </c>
      <c r="L98" s="0" t="n">
        <v>21780</v>
      </c>
      <c r="N98" s="0" t="n">
        <v>1</v>
      </c>
      <c r="BC98" s="0" t="s">
        <v>151</v>
      </c>
      <c r="BE98" s="0" t="s">
        <v>180</v>
      </c>
      <c r="BF98" s="0" t="s">
        <v>181</v>
      </c>
      <c r="BG98" s="0" t="s">
        <v>154</v>
      </c>
      <c r="BH98" s="0" t="s">
        <v>155</v>
      </c>
      <c r="BI98" s="0" t="s">
        <v>156</v>
      </c>
      <c r="BK98" s="0" t="s">
        <v>157</v>
      </c>
      <c r="BL98" s="0" t="s">
        <v>158</v>
      </c>
      <c r="BN98" s="0" t="s">
        <v>160</v>
      </c>
      <c r="BO98" s="0" t="s">
        <v>161</v>
      </c>
      <c r="BP98" s="0" t="s">
        <v>196</v>
      </c>
      <c r="BR98" s="0" t="s">
        <v>163</v>
      </c>
      <c r="BS98" s="0" t="s">
        <v>164</v>
      </c>
      <c r="BT98" s="1" t="n">
        <v>44280.9993055556</v>
      </c>
      <c r="CC98" s="0" t="s">
        <v>190</v>
      </c>
      <c r="CD98" s="0" t="s">
        <v>653</v>
      </c>
      <c r="CE98" s="0" t="n">
        <v>18000</v>
      </c>
      <c r="CF98" s="0" t="n">
        <v>21780</v>
      </c>
      <c r="CG98" s="0" t="n">
        <v>18000</v>
      </c>
      <c r="CI98" s="0" t="n">
        <v>1</v>
      </c>
      <c r="DX98" s="0" t="s">
        <v>180</v>
      </c>
      <c r="DY98" s="0" t="s">
        <v>181</v>
      </c>
      <c r="DZ98" s="0" t="s">
        <v>154</v>
      </c>
      <c r="EA98" s="0" t="s">
        <v>155</v>
      </c>
      <c r="EB98" s="0" t="s">
        <v>176</v>
      </c>
      <c r="EC98" s="1" t="n">
        <v>44292</v>
      </c>
      <c r="EF98" s="0" t="n">
        <v>0</v>
      </c>
    </row>
    <row r="99" customFormat="false" ht="15" hidden="false" customHeight="false" outlineLevel="0" collapsed="false">
      <c r="A99" s="0" t="n">
        <v>7205940</v>
      </c>
      <c r="B99" s="0" t="s">
        <v>654</v>
      </c>
      <c r="C99" s="1" t="n">
        <v>44279.6017446528</v>
      </c>
      <c r="D99" s="0" t="s">
        <v>147</v>
      </c>
      <c r="E99" s="1" t="n">
        <v>44279</v>
      </c>
      <c r="F99" s="0" t="s">
        <v>148</v>
      </c>
      <c r="G99" s="0" t="s">
        <v>655</v>
      </c>
      <c r="H99" s="0" t="s">
        <v>656</v>
      </c>
      <c r="J99" s="0" t="n">
        <v>48150</v>
      </c>
      <c r="K99" s="0" t="n">
        <v>48150</v>
      </c>
      <c r="L99" s="0" t="n">
        <v>58261.5</v>
      </c>
      <c r="N99" s="0" t="n">
        <v>1</v>
      </c>
      <c r="BC99" s="0" t="s">
        <v>151</v>
      </c>
      <c r="BE99" s="0" t="s">
        <v>152</v>
      </c>
      <c r="BF99" s="0" t="s">
        <v>153</v>
      </c>
      <c r="BG99" s="0" t="s">
        <v>154</v>
      </c>
      <c r="BH99" s="0" t="s">
        <v>155</v>
      </c>
      <c r="BI99" s="0" t="s">
        <v>156</v>
      </c>
      <c r="BK99" s="0" t="s">
        <v>157</v>
      </c>
      <c r="BL99" s="0" t="s">
        <v>158</v>
      </c>
      <c r="BN99" s="0" t="s">
        <v>160</v>
      </c>
      <c r="BO99" s="0" t="s">
        <v>161</v>
      </c>
      <c r="BP99" s="0" t="s">
        <v>212</v>
      </c>
      <c r="BR99" s="0" t="s">
        <v>606</v>
      </c>
      <c r="BS99" s="0" t="s">
        <v>305</v>
      </c>
      <c r="CC99" s="0" t="s">
        <v>190</v>
      </c>
      <c r="CD99" s="0" t="s">
        <v>656</v>
      </c>
      <c r="CE99" s="0" t="n">
        <v>48150</v>
      </c>
      <c r="CF99" s="0" t="n">
        <v>58261.5</v>
      </c>
      <c r="CG99" s="0" t="n">
        <v>48150</v>
      </c>
      <c r="CI99" s="0" t="n">
        <v>1</v>
      </c>
      <c r="DX99" s="0" t="s">
        <v>152</v>
      </c>
      <c r="DY99" s="0" t="s">
        <v>153</v>
      </c>
      <c r="DZ99" s="0" t="s">
        <v>154</v>
      </c>
      <c r="EA99" s="0" t="s">
        <v>155</v>
      </c>
      <c r="EB99" s="0" t="s">
        <v>169</v>
      </c>
      <c r="EC99" s="1" t="n">
        <v>44278</v>
      </c>
      <c r="EH99" s="0" t="s">
        <v>655</v>
      </c>
      <c r="EI99" s="1" t="n">
        <v>44278</v>
      </c>
      <c r="EJ99" s="1" t="n">
        <v>44279</v>
      </c>
      <c r="EK99" s="0" t="s">
        <v>657</v>
      </c>
      <c r="EL99" s="0" t="s">
        <v>172</v>
      </c>
      <c r="EM99" s="0" t="s">
        <v>658</v>
      </c>
      <c r="EO99" s="0" t="n">
        <v>48150</v>
      </c>
      <c r="EP99" s="0" t="n">
        <v>58261.5</v>
      </c>
    </row>
    <row r="100" customFormat="false" ht="15" hidden="false" customHeight="false" outlineLevel="0" collapsed="false">
      <c r="A100" s="0" t="n">
        <v>7140518</v>
      </c>
      <c r="B100" s="0" t="s">
        <v>659</v>
      </c>
      <c r="C100" s="1" t="n">
        <v>44278.5333409375</v>
      </c>
      <c r="D100" s="0" t="s">
        <v>147</v>
      </c>
      <c r="E100" s="1" t="n">
        <v>44265</v>
      </c>
      <c r="F100" s="0" t="s">
        <v>148</v>
      </c>
      <c r="G100" s="0" t="s">
        <v>660</v>
      </c>
      <c r="H100" s="0" t="s">
        <v>661</v>
      </c>
      <c r="J100" s="0" t="n">
        <v>23000</v>
      </c>
      <c r="K100" s="0" t="n">
        <v>23000</v>
      </c>
      <c r="L100" s="0" t="n">
        <v>27830</v>
      </c>
      <c r="N100" s="0" t="n">
        <v>1</v>
      </c>
      <c r="BC100" s="0" t="s">
        <v>151</v>
      </c>
      <c r="BE100" s="0" t="s">
        <v>152</v>
      </c>
      <c r="BF100" s="0" t="s">
        <v>153</v>
      </c>
      <c r="BG100" s="0" t="s">
        <v>154</v>
      </c>
      <c r="BH100" s="0" t="s">
        <v>155</v>
      </c>
      <c r="BI100" s="0" t="s">
        <v>156</v>
      </c>
      <c r="BK100" s="0" t="s">
        <v>157</v>
      </c>
      <c r="BL100" s="0" t="s">
        <v>158</v>
      </c>
      <c r="BN100" s="0" t="s">
        <v>160</v>
      </c>
      <c r="BO100" s="0" t="s">
        <v>161</v>
      </c>
      <c r="BP100" s="0" t="s">
        <v>212</v>
      </c>
      <c r="BR100" s="0" t="s">
        <v>163</v>
      </c>
      <c r="BS100" s="0" t="s">
        <v>164</v>
      </c>
      <c r="BT100" s="1" t="n">
        <v>44257.9993055556</v>
      </c>
      <c r="CC100" s="0" t="s">
        <v>190</v>
      </c>
      <c r="CD100" s="0" t="s">
        <v>661</v>
      </c>
      <c r="CE100" s="0" t="n">
        <v>23000</v>
      </c>
      <c r="CF100" s="0" t="n">
        <v>27830</v>
      </c>
      <c r="CG100" s="0" t="n">
        <v>23000</v>
      </c>
      <c r="CI100" s="0" t="n">
        <v>1</v>
      </c>
      <c r="DX100" s="0" t="s">
        <v>152</v>
      </c>
      <c r="DY100" s="0" t="s">
        <v>153</v>
      </c>
      <c r="DZ100" s="0" t="s">
        <v>154</v>
      </c>
      <c r="EA100" s="0" t="s">
        <v>155</v>
      </c>
      <c r="EB100" s="0" t="s">
        <v>169</v>
      </c>
      <c r="EC100" s="1" t="n">
        <v>44264</v>
      </c>
      <c r="EE100" s="0" t="n">
        <v>23000</v>
      </c>
      <c r="EF100" s="0" t="n">
        <v>23000</v>
      </c>
      <c r="EH100" s="0" t="s">
        <v>660</v>
      </c>
      <c r="EI100" s="1" t="n">
        <v>44266</v>
      </c>
      <c r="EJ100" s="1" t="n">
        <v>44317</v>
      </c>
      <c r="EK100" s="0" t="s">
        <v>662</v>
      </c>
      <c r="EL100" s="0" t="s">
        <v>172</v>
      </c>
      <c r="EM100" s="0" t="s">
        <v>663</v>
      </c>
      <c r="EO100" s="0" t="n">
        <v>23000</v>
      </c>
      <c r="EP100" s="0" t="n">
        <v>27830</v>
      </c>
    </row>
    <row r="101" customFormat="false" ht="15" hidden="false" customHeight="false" outlineLevel="0" collapsed="false">
      <c r="A101" s="0" t="n">
        <v>6878207</v>
      </c>
      <c r="B101" s="0" t="s">
        <v>664</v>
      </c>
      <c r="C101" s="1" t="n">
        <v>44278.4325848843</v>
      </c>
      <c r="D101" s="0" t="s">
        <v>147</v>
      </c>
      <c r="E101" s="1" t="n">
        <v>44209</v>
      </c>
      <c r="F101" s="0" t="s">
        <v>148</v>
      </c>
      <c r="G101" s="0" t="s">
        <v>665</v>
      </c>
      <c r="H101" s="0" t="s">
        <v>666</v>
      </c>
      <c r="J101" s="0" t="n">
        <v>166290.91</v>
      </c>
      <c r="K101" s="0" t="n">
        <v>151173.55</v>
      </c>
      <c r="L101" s="0" t="n">
        <v>182920</v>
      </c>
      <c r="N101" s="0" t="n">
        <v>1</v>
      </c>
      <c r="BC101" s="0" t="s">
        <v>151</v>
      </c>
      <c r="BE101" s="0" t="s">
        <v>180</v>
      </c>
      <c r="BF101" s="0" t="s">
        <v>181</v>
      </c>
      <c r="BG101" s="0" t="s">
        <v>154</v>
      </c>
      <c r="BH101" s="0" t="s">
        <v>155</v>
      </c>
      <c r="BI101" s="0" t="s">
        <v>156</v>
      </c>
      <c r="BK101" s="0" t="s">
        <v>157</v>
      </c>
      <c r="BL101" s="0" t="s">
        <v>158</v>
      </c>
      <c r="BN101" s="0" t="s">
        <v>160</v>
      </c>
      <c r="BO101" s="0" t="s">
        <v>161</v>
      </c>
      <c r="BP101" s="0" t="s">
        <v>162</v>
      </c>
      <c r="BR101" s="0" t="s">
        <v>163</v>
      </c>
      <c r="BS101" s="0" t="s">
        <v>164</v>
      </c>
      <c r="BT101" s="1" t="n">
        <v>44224.9993055556</v>
      </c>
      <c r="BX101" s="0" t="s">
        <v>249</v>
      </c>
      <c r="BY101" s="0" t="s">
        <v>667</v>
      </c>
      <c r="CA101" s="0" t="s">
        <v>668</v>
      </c>
      <c r="CC101" s="0" t="s">
        <v>190</v>
      </c>
      <c r="CD101" s="0" t="s">
        <v>666</v>
      </c>
      <c r="CE101" s="0" t="n">
        <v>166290.91</v>
      </c>
      <c r="CF101" s="0" t="n">
        <v>182920</v>
      </c>
      <c r="CG101" s="0" t="n">
        <v>151173.55</v>
      </c>
      <c r="CI101" s="0" t="n">
        <v>1</v>
      </c>
      <c r="DX101" s="0" t="s">
        <v>180</v>
      </c>
      <c r="DY101" s="0" t="s">
        <v>181</v>
      </c>
      <c r="DZ101" s="0" t="s">
        <v>154</v>
      </c>
      <c r="EA101" s="0" t="s">
        <v>155</v>
      </c>
      <c r="EB101" s="0" t="s">
        <v>169</v>
      </c>
      <c r="EC101" s="1" t="n">
        <v>44251</v>
      </c>
      <c r="EH101" s="0" t="s">
        <v>665</v>
      </c>
      <c r="EI101" s="1" t="n">
        <v>44274</v>
      </c>
      <c r="EJ101" s="1" t="n">
        <v>44275</v>
      </c>
      <c r="EK101" s="0" t="s">
        <v>669</v>
      </c>
      <c r="EL101" s="0" t="s">
        <v>172</v>
      </c>
      <c r="EM101" s="0" t="s">
        <v>670</v>
      </c>
      <c r="EO101" s="0" t="n">
        <v>135000</v>
      </c>
      <c r="EP101" s="0" t="n">
        <v>163350</v>
      </c>
    </row>
    <row r="102" customFormat="false" ht="15" hidden="false" customHeight="false" outlineLevel="0" collapsed="false">
      <c r="A102" s="0" t="n">
        <v>7192364</v>
      </c>
      <c r="B102" s="0" t="s">
        <v>671</v>
      </c>
      <c r="C102" s="1" t="n">
        <v>44277.4719487037</v>
      </c>
      <c r="D102" s="0" t="s">
        <v>147</v>
      </c>
      <c r="E102" s="1" t="n">
        <v>44277</v>
      </c>
      <c r="F102" s="0" t="s">
        <v>148</v>
      </c>
      <c r="G102" s="0" t="s">
        <v>672</v>
      </c>
      <c r="H102" s="0" t="s">
        <v>673</v>
      </c>
      <c r="J102" s="0" t="n">
        <v>32400</v>
      </c>
      <c r="K102" s="0" t="n">
        <v>32400</v>
      </c>
      <c r="L102" s="0" t="n">
        <v>32400</v>
      </c>
      <c r="N102" s="0" t="n">
        <v>1</v>
      </c>
      <c r="BC102" s="0" t="s">
        <v>151</v>
      </c>
      <c r="BE102" s="0" t="s">
        <v>152</v>
      </c>
      <c r="BF102" s="0" t="s">
        <v>153</v>
      </c>
      <c r="BG102" s="0" t="s">
        <v>154</v>
      </c>
      <c r="BH102" s="0" t="s">
        <v>155</v>
      </c>
      <c r="BI102" s="0" t="s">
        <v>156</v>
      </c>
      <c r="BK102" s="0" t="s">
        <v>157</v>
      </c>
      <c r="BL102" s="0" t="s">
        <v>158</v>
      </c>
      <c r="BN102" s="0" t="s">
        <v>160</v>
      </c>
      <c r="BO102" s="0" t="s">
        <v>161</v>
      </c>
      <c r="BP102" s="0" t="s">
        <v>212</v>
      </c>
      <c r="BR102" s="0" t="s">
        <v>606</v>
      </c>
      <c r="BS102" s="0" t="s">
        <v>305</v>
      </c>
      <c r="CC102" s="0" t="s">
        <v>190</v>
      </c>
      <c r="CD102" s="0" t="s">
        <v>673</v>
      </c>
      <c r="CE102" s="0" t="n">
        <v>32400</v>
      </c>
      <c r="CF102" s="0" t="n">
        <v>32400</v>
      </c>
      <c r="CG102" s="0" t="n">
        <v>32400</v>
      </c>
      <c r="CI102" s="0" t="n">
        <v>1</v>
      </c>
      <c r="DX102" s="0" t="s">
        <v>152</v>
      </c>
      <c r="DY102" s="0" t="s">
        <v>153</v>
      </c>
      <c r="DZ102" s="0" t="s">
        <v>154</v>
      </c>
      <c r="EA102" s="0" t="s">
        <v>155</v>
      </c>
      <c r="EB102" s="0" t="s">
        <v>169</v>
      </c>
      <c r="EC102" s="1" t="n">
        <v>44274</v>
      </c>
      <c r="EH102" s="0" t="s">
        <v>672</v>
      </c>
      <c r="EI102" s="1" t="n">
        <v>44274</v>
      </c>
      <c r="EK102" s="0" t="s">
        <v>674</v>
      </c>
      <c r="EL102" s="0" t="s">
        <v>172</v>
      </c>
      <c r="EM102" s="0" t="s">
        <v>675</v>
      </c>
      <c r="EO102" s="0" t="n">
        <v>32400</v>
      </c>
      <c r="EP102" s="0" t="n">
        <v>32400</v>
      </c>
    </row>
    <row r="103" customFormat="false" ht="15" hidden="false" customHeight="false" outlineLevel="0" collapsed="false">
      <c r="A103" s="0" t="n">
        <v>7192433</v>
      </c>
      <c r="B103" s="0" t="s">
        <v>676</v>
      </c>
      <c r="C103" s="1" t="n">
        <v>44277.4240012384</v>
      </c>
      <c r="D103" s="0" t="s">
        <v>147</v>
      </c>
      <c r="E103" s="1" t="n">
        <v>44277</v>
      </c>
      <c r="F103" s="0" t="s">
        <v>148</v>
      </c>
      <c r="G103" s="0" t="s">
        <v>677</v>
      </c>
      <c r="H103" s="0" t="s">
        <v>678</v>
      </c>
      <c r="J103" s="0" t="n">
        <v>105000</v>
      </c>
      <c r="K103" s="0" t="n">
        <v>35000</v>
      </c>
      <c r="L103" s="0" t="n">
        <v>42350</v>
      </c>
      <c r="N103" s="0" t="n">
        <v>1</v>
      </c>
      <c r="BC103" s="0" t="s">
        <v>211</v>
      </c>
      <c r="BE103" s="0" t="s">
        <v>152</v>
      </c>
      <c r="BF103" s="0" t="s">
        <v>153</v>
      </c>
      <c r="BG103" s="0" t="s">
        <v>154</v>
      </c>
      <c r="BH103" s="0" t="s">
        <v>155</v>
      </c>
      <c r="BI103" s="0" t="s">
        <v>156</v>
      </c>
      <c r="BK103" s="0" t="s">
        <v>157</v>
      </c>
      <c r="BL103" s="0" t="s">
        <v>158</v>
      </c>
      <c r="BN103" s="0" t="s">
        <v>160</v>
      </c>
      <c r="BO103" s="0" t="s">
        <v>161</v>
      </c>
      <c r="BP103" s="0" t="s">
        <v>212</v>
      </c>
      <c r="BR103" s="0" t="s">
        <v>163</v>
      </c>
      <c r="BS103" s="0" t="s">
        <v>164</v>
      </c>
      <c r="BT103" s="1" t="n">
        <v>44270.9993055556</v>
      </c>
      <c r="CC103" s="0" t="s">
        <v>190</v>
      </c>
      <c r="CD103" s="0" t="s">
        <v>678</v>
      </c>
      <c r="CE103" s="0" t="n">
        <v>105000</v>
      </c>
      <c r="CF103" s="0" t="n">
        <v>42350</v>
      </c>
      <c r="CG103" s="0" t="n">
        <v>35000</v>
      </c>
      <c r="CI103" s="0" t="n">
        <v>1</v>
      </c>
      <c r="DX103" s="0" t="s">
        <v>152</v>
      </c>
      <c r="DY103" s="0" t="s">
        <v>153</v>
      </c>
      <c r="DZ103" s="0" t="s">
        <v>154</v>
      </c>
      <c r="EA103" s="0" t="s">
        <v>155</v>
      </c>
      <c r="EB103" s="0" t="s">
        <v>176</v>
      </c>
      <c r="EC103" s="1" t="n">
        <v>44273</v>
      </c>
      <c r="EF103" s="0" t="n">
        <v>0</v>
      </c>
    </row>
    <row r="104" customFormat="false" ht="15" hidden="false" customHeight="false" outlineLevel="0" collapsed="false">
      <c r="A104" s="0" t="n">
        <v>6526757</v>
      </c>
      <c r="B104" s="0" t="s">
        <v>679</v>
      </c>
      <c r="C104" s="1" t="n">
        <v>44243.3961490972</v>
      </c>
      <c r="D104" s="0" t="s">
        <v>147</v>
      </c>
      <c r="E104" s="1" t="n">
        <v>44133</v>
      </c>
      <c r="F104" s="0" t="s">
        <v>148</v>
      </c>
      <c r="G104" s="0" t="s">
        <v>680</v>
      </c>
      <c r="H104" s="0" t="s">
        <v>681</v>
      </c>
      <c r="J104" s="0" t="n">
        <v>447315.58</v>
      </c>
      <c r="K104" s="0" t="n">
        <v>447315.58</v>
      </c>
      <c r="L104" s="0" t="n">
        <v>465208.2</v>
      </c>
      <c r="N104" s="0" t="n">
        <v>1</v>
      </c>
      <c r="BC104" s="0" t="s">
        <v>151</v>
      </c>
      <c r="BE104" s="0" t="s">
        <v>180</v>
      </c>
      <c r="BF104" s="0" t="s">
        <v>181</v>
      </c>
      <c r="BG104" s="0" t="s">
        <v>154</v>
      </c>
      <c r="BH104" s="0" t="s">
        <v>155</v>
      </c>
      <c r="BI104" s="0" t="s">
        <v>156</v>
      </c>
      <c r="BK104" s="0" t="s">
        <v>157</v>
      </c>
      <c r="BL104" s="0" t="s">
        <v>158</v>
      </c>
      <c r="BN104" s="0" t="s">
        <v>160</v>
      </c>
      <c r="BO104" s="0" t="s">
        <v>161</v>
      </c>
      <c r="BP104" s="0" t="s">
        <v>162</v>
      </c>
      <c r="BR104" s="0" t="s">
        <v>163</v>
      </c>
      <c r="BS104" s="0" t="s">
        <v>164</v>
      </c>
      <c r="BT104" s="1" t="n">
        <v>44162.9993055556</v>
      </c>
      <c r="CC104" s="0" t="s">
        <v>167</v>
      </c>
      <c r="CD104" s="0" t="s">
        <v>182</v>
      </c>
      <c r="CF104" s="0" t="n">
        <v>118704.56</v>
      </c>
      <c r="CG104" s="0" t="n">
        <v>114139</v>
      </c>
      <c r="CI104" s="0" t="n">
        <v>1</v>
      </c>
      <c r="DX104" s="0" t="s">
        <v>180</v>
      </c>
      <c r="DY104" s="0" t="s">
        <v>181</v>
      </c>
      <c r="DZ104" s="0" t="s">
        <v>154</v>
      </c>
      <c r="EA104" s="0" t="s">
        <v>155</v>
      </c>
      <c r="EB104" s="0" t="s">
        <v>169</v>
      </c>
      <c r="EC104" s="1" t="n">
        <v>44204</v>
      </c>
      <c r="EG104" s="0" t="n">
        <f aca="false">FALSE()</f>
        <v>0</v>
      </c>
      <c r="EH104" s="0" t="s">
        <v>682</v>
      </c>
      <c r="EI104" s="1" t="n">
        <v>44229</v>
      </c>
      <c r="EK104" s="0" t="s">
        <v>683</v>
      </c>
      <c r="EL104" s="0" t="s">
        <v>172</v>
      </c>
      <c r="EM104" s="0" t="s">
        <v>684</v>
      </c>
      <c r="EN104" s="0" t="n">
        <f aca="false">FALSE()</f>
        <v>0</v>
      </c>
      <c r="EO104" s="0" t="n">
        <v>113800</v>
      </c>
      <c r="EP104" s="0" t="n">
        <v>118352</v>
      </c>
    </row>
    <row r="105" customFormat="false" ht="15" hidden="false" customHeight="false" outlineLevel="0" collapsed="false">
      <c r="A105" s="0" t="n">
        <v>6526757</v>
      </c>
      <c r="B105" s="0" t="s">
        <v>679</v>
      </c>
      <c r="C105" s="1" t="n">
        <v>44243.3961490972</v>
      </c>
      <c r="D105" s="0" t="s">
        <v>147</v>
      </c>
      <c r="E105" s="1" t="n">
        <v>44133</v>
      </c>
      <c r="F105" s="0" t="s">
        <v>148</v>
      </c>
      <c r="G105" s="0" t="s">
        <v>680</v>
      </c>
      <c r="H105" s="0" t="s">
        <v>681</v>
      </c>
      <c r="J105" s="0" t="n">
        <v>447315.58</v>
      </c>
      <c r="K105" s="0" t="n">
        <v>447315.58</v>
      </c>
      <c r="L105" s="0" t="n">
        <v>465208.2</v>
      </c>
      <c r="N105" s="0" t="n">
        <v>1</v>
      </c>
      <c r="BC105" s="0" t="s">
        <v>151</v>
      </c>
      <c r="BE105" s="0" t="s">
        <v>180</v>
      </c>
      <c r="BF105" s="0" t="s">
        <v>181</v>
      </c>
      <c r="BG105" s="0" t="s">
        <v>154</v>
      </c>
      <c r="BH105" s="0" t="s">
        <v>155</v>
      </c>
      <c r="BI105" s="0" t="s">
        <v>156</v>
      </c>
      <c r="BK105" s="0" t="s">
        <v>157</v>
      </c>
      <c r="BL105" s="0" t="s">
        <v>158</v>
      </c>
      <c r="BN105" s="0" t="s">
        <v>160</v>
      </c>
      <c r="BO105" s="0" t="s">
        <v>161</v>
      </c>
      <c r="BP105" s="0" t="s">
        <v>162</v>
      </c>
      <c r="BR105" s="0" t="s">
        <v>163</v>
      </c>
      <c r="BS105" s="0" t="s">
        <v>164</v>
      </c>
      <c r="BT105" s="1" t="n">
        <v>44162.9993055556</v>
      </c>
      <c r="CC105" s="0" t="s">
        <v>174</v>
      </c>
      <c r="CD105" s="0" t="s">
        <v>685</v>
      </c>
      <c r="CF105" s="0" t="n">
        <v>346503.64</v>
      </c>
      <c r="CG105" s="0" t="n">
        <v>333176.58</v>
      </c>
      <c r="CI105" s="0" t="n">
        <v>1</v>
      </c>
      <c r="DX105" s="0" t="s">
        <v>180</v>
      </c>
      <c r="DY105" s="0" t="s">
        <v>181</v>
      </c>
      <c r="DZ105" s="0" t="s">
        <v>154</v>
      </c>
      <c r="EA105" s="0" t="s">
        <v>155</v>
      </c>
      <c r="EB105" s="0" t="s">
        <v>169</v>
      </c>
      <c r="EC105" s="1" t="n">
        <v>44183</v>
      </c>
      <c r="EG105" s="0" t="n">
        <f aca="false">FALSE()</f>
        <v>0</v>
      </c>
      <c r="EH105" s="0" t="s">
        <v>686</v>
      </c>
      <c r="EI105" s="1" t="n">
        <v>44211</v>
      </c>
      <c r="EK105" s="0" t="s">
        <v>185</v>
      </c>
      <c r="EL105" s="0" t="s">
        <v>172</v>
      </c>
      <c r="EM105" s="0" t="s">
        <v>186</v>
      </c>
      <c r="EN105" s="0" t="n">
        <f aca="false">FALSE()</f>
        <v>0</v>
      </c>
      <c r="EO105" s="0" t="n">
        <v>321566</v>
      </c>
      <c r="EP105" s="0" t="n">
        <v>334428.64</v>
      </c>
    </row>
    <row r="106" customFormat="false" ht="15" hidden="false" customHeight="false" outlineLevel="0" collapsed="false">
      <c r="A106" s="0" t="n">
        <v>6530894</v>
      </c>
      <c r="B106" s="0" t="s">
        <v>687</v>
      </c>
      <c r="C106" s="1" t="n">
        <v>44237.5243252199</v>
      </c>
      <c r="D106" s="0" t="s">
        <v>147</v>
      </c>
      <c r="E106" s="1" t="n">
        <v>44138</v>
      </c>
      <c r="F106" s="0" t="s">
        <v>148</v>
      </c>
      <c r="G106" s="0" t="s">
        <v>688</v>
      </c>
      <c r="H106" s="0" t="s">
        <v>689</v>
      </c>
      <c r="J106" s="0" t="n">
        <v>54545.45</v>
      </c>
      <c r="K106" s="0" t="n">
        <v>54545.45</v>
      </c>
      <c r="L106" s="0" t="n">
        <v>59999.99</v>
      </c>
      <c r="N106" s="0" t="n">
        <v>1</v>
      </c>
      <c r="BC106" s="0" t="s">
        <v>211</v>
      </c>
      <c r="BE106" s="0" t="s">
        <v>152</v>
      </c>
      <c r="BF106" s="0" t="s">
        <v>153</v>
      </c>
      <c r="BG106" s="0" t="s">
        <v>154</v>
      </c>
      <c r="BH106" s="0" t="s">
        <v>155</v>
      </c>
      <c r="BI106" s="0" t="s">
        <v>156</v>
      </c>
      <c r="BK106" s="0" t="s">
        <v>157</v>
      </c>
      <c r="BL106" s="0" t="s">
        <v>158</v>
      </c>
      <c r="BN106" s="0" t="s">
        <v>160</v>
      </c>
      <c r="BO106" s="0" t="s">
        <v>161</v>
      </c>
      <c r="BP106" s="0" t="s">
        <v>196</v>
      </c>
      <c r="BR106" s="0" t="s">
        <v>163</v>
      </c>
      <c r="BS106" s="0" t="s">
        <v>164</v>
      </c>
      <c r="BT106" s="1" t="n">
        <v>44153.9993055556</v>
      </c>
      <c r="CC106" s="0" t="s">
        <v>190</v>
      </c>
      <c r="CD106" s="0" t="s">
        <v>689</v>
      </c>
      <c r="CE106" s="0" t="n">
        <v>54545.45</v>
      </c>
      <c r="CF106" s="0" t="n">
        <v>59999.99</v>
      </c>
      <c r="CG106" s="0" t="n">
        <v>54545.45</v>
      </c>
      <c r="CI106" s="0" t="n">
        <v>1</v>
      </c>
      <c r="DX106" s="0" t="s">
        <v>152</v>
      </c>
      <c r="DY106" s="0" t="s">
        <v>153</v>
      </c>
      <c r="DZ106" s="0" t="s">
        <v>154</v>
      </c>
      <c r="EA106" s="0" t="s">
        <v>155</v>
      </c>
      <c r="EB106" s="0" t="s">
        <v>169</v>
      </c>
      <c r="EC106" s="1" t="n">
        <v>44207</v>
      </c>
      <c r="EE106" s="0" t="n">
        <v>34860</v>
      </c>
      <c r="EF106" s="0" t="n">
        <v>39000</v>
      </c>
      <c r="EH106" s="0" t="s">
        <v>688</v>
      </c>
      <c r="EI106" s="1" t="n">
        <v>44225</v>
      </c>
      <c r="EK106" s="0" t="s">
        <v>690</v>
      </c>
      <c r="EL106" s="0" t="s">
        <v>172</v>
      </c>
      <c r="EM106" s="0" t="s">
        <v>691</v>
      </c>
      <c r="EO106" s="0" t="n">
        <v>34860</v>
      </c>
      <c r="EP106" s="0" t="n">
        <v>42180.6</v>
      </c>
    </row>
    <row r="107" customFormat="false" ht="15" hidden="false" customHeight="false" outlineLevel="0" collapsed="false">
      <c r="A107" s="0" t="n">
        <v>6708837</v>
      </c>
      <c r="B107" s="0" t="s">
        <v>692</v>
      </c>
      <c r="C107" s="1" t="n">
        <v>44209.5932833681</v>
      </c>
      <c r="D107" s="0" t="s">
        <v>147</v>
      </c>
      <c r="E107" s="1" t="n">
        <v>44168</v>
      </c>
      <c r="F107" s="0" t="s">
        <v>148</v>
      </c>
      <c r="G107" s="0" t="s">
        <v>693</v>
      </c>
      <c r="H107" s="0" t="s">
        <v>694</v>
      </c>
      <c r="J107" s="0" t="n">
        <v>88154.4</v>
      </c>
      <c r="K107" s="0" t="n">
        <v>88154.4</v>
      </c>
      <c r="L107" s="0" t="n">
        <v>106666.82</v>
      </c>
      <c r="N107" s="0" t="n">
        <v>1</v>
      </c>
      <c r="BC107" s="0" t="s">
        <v>151</v>
      </c>
      <c r="BE107" s="0" t="s">
        <v>152</v>
      </c>
      <c r="BF107" s="0" t="s">
        <v>153</v>
      </c>
      <c r="BG107" s="0" t="s">
        <v>154</v>
      </c>
      <c r="BH107" s="0" t="s">
        <v>155</v>
      </c>
      <c r="BI107" s="0" t="s">
        <v>156</v>
      </c>
      <c r="BK107" s="0" t="s">
        <v>157</v>
      </c>
      <c r="BL107" s="0" t="s">
        <v>158</v>
      </c>
      <c r="BN107" s="0" t="s">
        <v>160</v>
      </c>
      <c r="BO107" s="0" t="s">
        <v>161</v>
      </c>
      <c r="BP107" s="0" t="s">
        <v>212</v>
      </c>
      <c r="BR107" s="0" t="s">
        <v>163</v>
      </c>
      <c r="BS107" s="0" t="s">
        <v>164</v>
      </c>
      <c r="BT107" s="1" t="n">
        <v>44160.9993055556</v>
      </c>
      <c r="CC107" s="0" t="s">
        <v>190</v>
      </c>
      <c r="CD107" s="0" t="s">
        <v>694</v>
      </c>
      <c r="CE107" s="0" t="n">
        <v>88154.4</v>
      </c>
      <c r="CF107" s="0" t="n">
        <v>106666.82</v>
      </c>
      <c r="CG107" s="0" t="n">
        <v>88154.4</v>
      </c>
      <c r="CI107" s="0" t="n">
        <v>1</v>
      </c>
      <c r="DX107" s="0" t="s">
        <v>152</v>
      </c>
      <c r="DY107" s="0" t="s">
        <v>153</v>
      </c>
      <c r="DZ107" s="0" t="s">
        <v>154</v>
      </c>
      <c r="EA107" s="0" t="s">
        <v>155</v>
      </c>
      <c r="EB107" s="0" t="s">
        <v>169</v>
      </c>
      <c r="EC107" s="1" t="n">
        <v>44168</v>
      </c>
      <c r="EE107" s="0" t="n">
        <v>88154.4</v>
      </c>
      <c r="EF107" s="0" t="n">
        <v>88154.4</v>
      </c>
      <c r="EH107" s="0" t="s">
        <v>693</v>
      </c>
      <c r="EI107" s="1" t="n">
        <v>44179</v>
      </c>
      <c r="EJ107" s="1" t="n">
        <v>44197</v>
      </c>
      <c r="EK107" s="0" t="s">
        <v>695</v>
      </c>
      <c r="EL107" s="0" t="s">
        <v>225</v>
      </c>
      <c r="EM107" s="0" t="s">
        <v>696</v>
      </c>
      <c r="EO107" s="0" t="n">
        <v>88154.4</v>
      </c>
      <c r="EP107" s="0" t="n">
        <v>106666.82</v>
      </c>
    </row>
    <row r="108" customFormat="false" ht="15" hidden="false" customHeight="false" outlineLevel="0" collapsed="false">
      <c r="A108" s="0" t="n">
        <v>6873708</v>
      </c>
      <c r="B108" s="0" t="s">
        <v>697</v>
      </c>
      <c r="C108" s="1" t="n">
        <v>44208.3922116204</v>
      </c>
      <c r="D108" s="0" t="s">
        <v>147</v>
      </c>
      <c r="E108" s="1" t="n">
        <v>44208</v>
      </c>
      <c r="F108" s="0" t="s">
        <v>148</v>
      </c>
      <c r="G108" s="0" t="s">
        <v>698</v>
      </c>
      <c r="H108" s="0" t="s">
        <v>699</v>
      </c>
      <c r="J108" s="0" t="n">
        <v>18141</v>
      </c>
      <c r="K108" s="0" t="n">
        <v>18141</v>
      </c>
      <c r="L108" s="0" t="n">
        <v>21950.61</v>
      </c>
      <c r="N108" s="0" t="n">
        <v>1</v>
      </c>
      <c r="BC108" s="0" t="s">
        <v>211</v>
      </c>
      <c r="BE108" s="0" t="s">
        <v>152</v>
      </c>
      <c r="BF108" s="0" t="s">
        <v>153</v>
      </c>
      <c r="BG108" s="0" t="s">
        <v>154</v>
      </c>
      <c r="BH108" s="0" t="s">
        <v>155</v>
      </c>
      <c r="BI108" s="0" t="s">
        <v>156</v>
      </c>
      <c r="BK108" s="0" t="s">
        <v>157</v>
      </c>
      <c r="BL108" s="0" t="s">
        <v>158</v>
      </c>
      <c r="BN108" s="0" t="s">
        <v>160</v>
      </c>
      <c r="BO108" s="0" t="s">
        <v>161</v>
      </c>
      <c r="BP108" s="0" t="s">
        <v>212</v>
      </c>
      <c r="BR108" s="0" t="s">
        <v>606</v>
      </c>
      <c r="BS108" s="0" t="s">
        <v>305</v>
      </c>
      <c r="CC108" s="0" t="s">
        <v>190</v>
      </c>
      <c r="CD108" s="0" t="s">
        <v>699</v>
      </c>
      <c r="CE108" s="0" t="n">
        <v>18141</v>
      </c>
      <c r="CF108" s="0" t="n">
        <v>21950.61</v>
      </c>
      <c r="CG108" s="0" t="n">
        <v>18141</v>
      </c>
      <c r="CI108" s="0" t="n">
        <v>1</v>
      </c>
      <c r="DX108" s="0" t="s">
        <v>152</v>
      </c>
      <c r="DY108" s="0" t="s">
        <v>153</v>
      </c>
      <c r="DZ108" s="0" t="s">
        <v>154</v>
      </c>
      <c r="EA108" s="0" t="s">
        <v>155</v>
      </c>
      <c r="EB108" s="0" t="s">
        <v>169</v>
      </c>
      <c r="EC108" s="1" t="n">
        <v>44183</v>
      </c>
      <c r="EH108" s="0" t="s">
        <v>698</v>
      </c>
      <c r="EI108" s="1" t="n">
        <v>44183</v>
      </c>
      <c r="EJ108" s="1" t="n">
        <v>44105</v>
      </c>
      <c r="EK108" s="0" t="s">
        <v>700</v>
      </c>
      <c r="EL108" s="0" t="s">
        <v>172</v>
      </c>
      <c r="EM108" s="0" t="s">
        <v>701</v>
      </c>
      <c r="EO108" s="0" t="n">
        <v>18141</v>
      </c>
      <c r="EP108" s="0" t="n">
        <v>21950.61</v>
      </c>
    </row>
    <row r="109" customFormat="false" ht="15" hidden="false" customHeight="false" outlineLevel="0" collapsed="false">
      <c r="A109" s="0" t="n">
        <v>6460209</v>
      </c>
      <c r="B109" s="0" t="s">
        <v>702</v>
      </c>
      <c r="C109" s="1" t="n">
        <v>44207.5457985648</v>
      </c>
      <c r="D109" s="0" t="s">
        <v>147</v>
      </c>
      <c r="E109" s="1" t="n">
        <v>44120</v>
      </c>
      <c r="F109" s="0" t="s">
        <v>148</v>
      </c>
      <c r="G109" s="0" t="s">
        <v>703</v>
      </c>
      <c r="H109" s="0" t="s">
        <v>704</v>
      </c>
      <c r="J109" s="0" t="n">
        <v>208264.46</v>
      </c>
      <c r="K109" s="0" t="n">
        <v>104132.23</v>
      </c>
      <c r="L109" s="0" t="n">
        <v>126000</v>
      </c>
      <c r="N109" s="0" t="n">
        <v>1</v>
      </c>
      <c r="BC109" s="0" t="s">
        <v>151</v>
      </c>
      <c r="BE109" s="0" t="s">
        <v>152</v>
      </c>
      <c r="BF109" s="0" t="s">
        <v>153</v>
      </c>
      <c r="BG109" s="0" t="s">
        <v>154</v>
      </c>
      <c r="BH109" s="0" t="s">
        <v>155</v>
      </c>
      <c r="BI109" s="0" t="s">
        <v>156</v>
      </c>
      <c r="BK109" s="0" t="s">
        <v>157</v>
      </c>
      <c r="BL109" s="0" t="s">
        <v>158</v>
      </c>
      <c r="BN109" s="0" t="s">
        <v>160</v>
      </c>
      <c r="BO109" s="0" t="s">
        <v>161</v>
      </c>
      <c r="BP109" s="0" t="s">
        <v>162</v>
      </c>
      <c r="BR109" s="0" t="s">
        <v>163</v>
      </c>
      <c r="BS109" s="0" t="s">
        <v>164</v>
      </c>
      <c r="BT109" s="1" t="n">
        <v>44138.9993055556</v>
      </c>
      <c r="CA109" s="0" t="s">
        <v>250</v>
      </c>
      <c r="CC109" s="0" t="s">
        <v>190</v>
      </c>
      <c r="CD109" s="0" t="s">
        <v>704</v>
      </c>
      <c r="CE109" s="0" t="n">
        <v>208264.46</v>
      </c>
      <c r="CF109" s="0" t="n">
        <v>126000</v>
      </c>
      <c r="CG109" s="0" t="n">
        <v>104132.23</v>
      </c>
      <c r="CI109" s="0" t="n">
        <v>1</v>
      </c>
      <c r="DX109" s="0" t="s">
        <v>152</v>
      </c>
      <c r="DY109" s="0" t="s">
        <v>153</v>
      </c>
      <c r="DZ109" s="0" t="s">
        <v>154</v>
      </c>
      <c r="EA109" s="0" t="s">
        <v>155</v>
      </c>
      <c r="EB109" s="0" t="s">
        <v>169</v>
      </c>
      <c r="EC109" s="1" t="n">
        <v>44160</v>
      </c>
      <c r="EH109" s="0" t="s">
        <v>703</v>
      </c>
      <c r="EI109" s="1" t="n">
        <v>44203</v>
      </c>
      <c r="EK109" s="0" t="s">
        <v>705</v>
      </c>
      <c r="EL109" s="0" t="s">
        <v>172</v>
      </c>
      <c r="EM109" s="0" t="s">
        <v>404</v>
      </c>
      <c r="EO109" s="0" t="n">
        <v>91500</v>
      </c>
      <c r="EP109" s="0" t="n">
        <v>110715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2024-11-12T13:50:40Z</dcterms:created>
  <dc:creator/>
  <dc:description/>
  <dc:language>es-ES</dc:language>
  <cp:lastModifiedBy/>
  <dcterms:modified xsi:type="dcterms:W3CDTF">2024-11-13T09:35:02Z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