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<sst xmlns="http://schemas.openxmlformats.org/spreadsheetml/2006/main" count="3952" uniqueCount="790">
  <si>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</si>
  <si>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</si>
  <si>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</si>
  <si>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</si>
  <si>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</si>
  <si>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</si>
  <si>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</si>
  <si>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</si>
  <si>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</si>
  <si>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</si>
  <si>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</si>
  <si>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</si>
  <si>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</si>
  <si>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</si>
  <si>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</si>
  <si>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</si>
  <si>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</si>
  <si>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</si>
  <si>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</si>
  <si>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</si>
  <si>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</si>
  <si>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</si>
  <si>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</si>
  <si>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</si>
  <si>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</si>
  <si>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</si>
  <si>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</si>
  <si>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</si>
  <si>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</si>
  <si>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</si>
  <si>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</si>
  <si>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</si>
  <si>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</si>
  <si>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</si>
  <si>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</si>
  <si>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</si>
  <si>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</si>
  <si>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</si>
  <si>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</si>
  <si>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</si>
  <si>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</si>
  <si>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</si>
  <si>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</si>
  <si>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</si>
  <si>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</si>
  <si>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</si>
  <si>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</si>
  <si>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</si>
  <si>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</si>
  <si>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</si>
  <si>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</si>
  <si>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</si>
  <si>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</si>
  <si>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</si>
  <si>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</si>
  <si>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</si>
  <si>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</si>
  <si>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</si>
  <si>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</si>
  <si>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</si>
  <si>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</si>
  <si>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</si>
  <si>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</si>
  <si>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</si>
  <si>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</si>
  <si>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</si>
  <si>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</si>
  <si>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</si>
  <si>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</si>
  <si>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</si>
  <si>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</si>
  <si>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</si>
  <si>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</si>
  <si>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</si>
  <si>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</si>
  <si>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</si>
  <si>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</si>
  <si>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</si>
  <si>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</si>
  <si>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</si>
  <si>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</si>
  <si>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</si>
  <si>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</si>
  <si>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</si>
  <si>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</si>
  <si>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</si>
  <si>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</si>
  <si>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</si>
  <si>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</si>
  <si>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</si>
  <si>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</si>
  <si>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</si>
  <si>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</si>
  <si>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</si>
  <si>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</si>
  <si>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</si>
  <si>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</si>
  <si>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</si>
  <si>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</si>
  <si>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</si>
  <si>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</si>
  <si>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</si>
  <si>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</si>
  <si>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</si>
  <si>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</si>
  <si>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</si>
  <si>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</si>
  <si>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</si>
  <si>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</si>
  <si>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</si>
  <si>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</si>
  <si>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</si>
  <si>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</si>
  <si>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</si>
  <si>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</si>
  <si>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</si>
  <si>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</si>
  <si>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</si>
  <si>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</si>
  <si>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</si>
  <si>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</si>
  <si>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</si>
  <si>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</si>
  <si>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</si>
  <si>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</si>
  <si>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</si>
  <si>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</si>
  <si>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</si>
  <si>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</si>
  <si>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</si>
  <si>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</si>
  <si>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</si>
  <si>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</si>
  <si>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</si>
  <si>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</si>
  <si>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</si>
  <si>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</si>
  <si>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</si>
  <si>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</si>
  <si>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</si>
  <si>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</si>
  <si>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</si>
  <si>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</si>
  <si>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</si>
  <si>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</si>
  <si>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</si>
  <si>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https://contrataciondelestado.es/wps/poc?uri=deeplink:detalle_licitacion&amp;idEvl=z3lJ5KxbBCg%2Bk2oCbDosIw%3D%3D</t>
  </si>
  <si>
    <t xml:space="preserve">VIGENTE</t>
  </si>
  <si>
    <t xml:space="preserve">Resuelta</t>
  </si>
  <si>
    <t xml:space="preserve">2023/T00052</t>
  </si>
  <si>
    <t xml:space="preserve">Licencia anual de Kaltura para la Universidad de Valladolid._x005F_x000D_
</t>
  </si>
  <si>
    <t xml:space="preserve">48218000;</t>
  </si>
  <si>
    <t xml:space="preserve">48218000</t>
  </si>
  <si>
    <t xml:space="preserve">Paquetes de software de gestión de licencias</t>
  </si>
  <si>
    <t xml:space="preserve">Suministros</t>
  </si>
  <si>
    <t xml:space="preserve">No</t>
  </si>
  <si>
    <t xml:space="preserve">ES418 - Valladolid</t>
  </si>
  <si>
    <t xml:space="preserve">Valladolid</t>
  </si>
  <si>
    <t xml:space="preserve">41.65232777</t>
  </si>
  <si>
    <t xml:space="preserve">-4.72334924</t>
  </si>
  <si>
    <t xml:space="preserve">Rectorado de la Universidad de Valladolid</t>
  </si>
  <si>
    <t xml:space="preserve">Q4718001C</t>
  </si>
  <si>
    <t xml:space="preserve">U01900001</t>
  </si>
  <si>
    <t xml:space="preserve">https://contrataciondelestado.es/wps/poc?uri=deeplink:perfilContratante&amp;idBp=7IJNVbZm%2FMkQK2TEfXGy%2BA%3D%3D</t>
  </si>
  <si>
    <t xml:space="preserve">Organismo de Derecho público bajo el control de una autoridad regional</t>
  </si>
  <si>
    <t xml:space="preserve">47002</t>
  </si>
  <si>
    <t xml:space="preserve">Negociado sin publicidad</t>
  </si>
  <si>
    <t xml:space="preserve">Ordinaria</t>
  </si>
  <si>
    <t xml:space="preserve">Electrónica</t>
  </si>
  <si>
    <t xml:space="preserve">Sin lotes</t>
  </si>
  <si>
    <t xml:space="preserve">Formalizado</t>
  </si>
  <si>
    <t xml:space="preserve">ELEARNING SOLUTIONS, S.L.</t>
  </si>
  <si>
    <t xml:space="preserve">NIF</t>
  </si>
  <si>
    <t xml:space="preserve">B91820472</t>
  </si>
  <si>
    <t xml:space="preserve">https://contrataciondelestado.es/wps/poc?uri=deeplink:detalle_licitacion&amp;idEvl=flyFQ8dSmMfkY6rls5tG9A%3D%3D</t>
  </si>
  <si>
    <t xml:space="preserve">2023/T00036</t>
  </si>
  <si>
    <t xml:space="preserve">Suministro de gasóleo C para calefacción y gasóleo A para grupos electrógenos en diversos centros de la Universidad de Valladolid</t>
  </si>
  <si>
    <t xml:space="preserve">09134000;</t>
  </si>
  <si>
    <t xml:space="preserve">09134000</t>
  </si>
  <si>
    <t xml:space="preserve">Gasóleos</t>
  </si>
  <si>
    <t xml:space="preserve">Abierto</t>
  </si>
  <si>
    <t xml:space="preserve">Sí</t>
  </si>
  <si>
    <t xml:space="preserve">No se admite</t>
  </si>
  <si>
    <t xml:space="preserve">DISCOMTES ENERGIA, S.L.</t>
  </si>
  <si>
    <t xml:space="preserve">B47336698</t>
  </si>
  <si>
    <t xml:space="preserve">https://contrataciondelestado.es/wps/poc?uri=deeplink:detalle_licitacion&amp;idEvl=lbCgo%2Fqfz4SFlFRHfEzEaw%3D%3D</t>
  </si>
  <si>
    <t xml:space="preserve">2023/S00035</t>
  </si>
  <si>
    <t xml:space="preserve">Organización, descripción y digitalización de fotografías impresas, negativos fotográficos y archivo de vídeo para crear el Archivo Audiovisual dentro del Archivo de la Universidad de Valladolid.</t>
  </si>
  <si>
    <t xml:space="preserve">72311100;</t>
  </si>
  <si>
    <t xml:space="preserve">72311100</t>
  </si>
  <si>
    <t xml:space="preserve">Servicios de conversión de datos</t>
  </si>
  <si>
    <t xml:space="preserve">Servicios</t>
  </si>
  <si>
    <t xml:space="preserve">Abierto simplificado</t>
  </si>
  <si>
    <t xml:space="preserve">Sí - Asociado al Plan de Recuperación, Transformación y Resiliencia</t>
  </si>
  <si>
    <t xml:space="preserve">Componente 21, Inversión C21.I5: Mejora de infraestructuras digitales, el equipamiento, las tecnologías, la docencia y la evaluación digitales universitarias. Código proyecto: AAUVa</t>
  </si>
  <si>
    <t xml:space="preserve">Adjudicado</t>
  </si>
  <si>
    <t xml:space="preserve">INETUM ESPAÑA, S.A.</t>
  </si>
  <si>
    <t xml:space="preserve">A28855260</t>
  </si>
  <si>
    <t xml:space="preserve">https://contrataciondelestado.es/wps/poc?uri=deeplink:detalle_licitacion&amp;idEvl=rlzXMAtz1Uw2wEhQbcAqug%3D%3D</t>
  </si>
  <si>
    <t xml:space="preserve">2023/T00042</t>
  </si>
  <si>
    <t xml:space="preserve">Cesión del derecho de uso de licencia Campus de software Mathematica de la Universidad de Valladolid.</t>
  </si>
  <si>
    <t xml:space="preserve">48931000;</t>
  </si>
  <si>
    <t xml:space="preserve">48931000</t>
  </si>
  <si>
    <t xml:space="preserve">Paquetes de software de formación</t>
  </si>
  <si>
    <t xml:space="preserve">WOLFRAM RESEARCH EUROPE, LTD</t>
  </si>
  <si>
    <t xml:space="preserve">OTROS</t>
  </si>
  <si>
    <t xml:space="preserve">GB537243840</t>
  </si>
  <si>
    <t xml:space="preserve">https://contrataciondelestado.es/wps/poc?uri=deeplink:detalle_licitacion&amp;idEvl=UOHtcTZC3Yd%2BF6L2uCfUWg%3D%3D</t>
  </si>
  <si>
    <t xml:space="preserve">2023/T00015</t>
  </si>
  <si>
    <t xml:space="preserve">Suministro y entrega de un vehículo tipo furgoneta para el Servicio de Mantenimiento de la Universidad de Valladolid</t>
  </si>
  <si>
    <t xml:space="preserve">34100000;</t>
  </si>
  <si>
    <t xml:space="preserve">34100000</t>
  </si>
  <si>
    <t xml:space="preserve">Vehículos de motor</t>
  </si>
  <si>
    <t xml:space="preserve">AUTOMARES S.L</t>
  </si>
  <si>
    <t xml:space="preserve">B41261330</t>
  </si>
  <si>
    <t xml:space="preserve">https://contrataciondelestado.es/wps/poc?uri=deeplink:detalle_licitacion&amp;idEvl=SobIJeAms9TjHF5qKI4aaw%3D%3D</t>
  </si>
  <si>
    <t xml:space="preserve">2023/S00046</t>
  </si>
  <si>
    <t xml:space="preserve">Mantenimiento de los servidores de servicios centrales y unidades de almacenamiento del STIC no cubiertos por la garantía de otros contratos.</t>
  </si>
  <si>
    <t xml:space="preserve">50300000;</t>
  </si>
  <si>
    <t xml:space="preserve">50300000</t>
  </si>
  <si>
    <t xml:space="preserve">Servicios de reparación, mantenimiento y servicios asociados relacionados con ordenadores personales, equipo de oficina, telecomunicaciones y equipo audiovisual</t>
  </si>
  <si>
    <t xml:space="preserve">COS Mantenimiento SA</t>
  </si>
  <si>
    <t xml:space="preserve">A81585838</t>
  </si>
  <si>
    <t xml:space="preserve">https://contrataciondelestado.es/wps/poc?uri=deeplink:detalle_licitacion&amp;idEvl=gZmStla%2BtBxxseVhcqrkhw%3D%3D</t>
  </si>
  <si>
    <t xml:space="preserve">2023/T00053</t>
  </si>
  <si>
    <t xml:space="preserve">Adquisición de derecho de uso por un año de la Licencia Campus Wooclap para la Universidad de Valladolid</t>
  </si>
  <si>
    <t xml:space="preserve">Wooclap</t>
  </si>
  <si>
    <t xml:space="preserve">BE0563691645</t>
  </si>
  <si>
    <t xml:space="preserve">https://contrataciondelestado.es/wps/poc?uri=deeplink:detalle_licitacion&amp;idEvl=1QwKNx9cJWl%2FR5QFTlaM4A%3D%3D</t>
  </si>
  <si>
    <t xml:space="preserve">2023/S00051</t>
  </si>
  <si>
    <t xml:space="preserve">Servicio de auditoría para el proyecto Plan Estratégico de Materiales con periodo de justificación vigente en la Universidad de Valladolid.</t>
  </si>
  <si>
    <t xml:space="preserve">79212000;</t>
  </si>
  <si>
    <t xml:space="preserve">79212000</t>
  </si>
  <si>
    <t xml:space="preserve">Servicios de auditoría</t>
  </si>
  <si>
    <t xml:space="preserve">Asociado al Plan de Recuperación, Transformación y Resilencia</t>
  </si>
  <si>
    <t xml:space="preserve">SIMON MORETON AUDITORES, S.L.</t>
  </si>
  <si>
    <t xml:space="preserve">B37398922</t>
  </si>
  <si>
    <t xml:space="preserve">https://contrataciondelestado.es/wps/poc?uri=deeplink:detalle_licitacion&amp;idEvl=LXwmKRChGEi7JOCXkOhcDg%3D%3D</t>
  </si>
  <si>
    <t xml:space="preserve">2023/O00003</t>
  </si>
  <si>
    <t xml:space="preserve">Restauración de la fachada del Palacio de Santa Cruz en Valladolid._x005F_x000D_
</t>
  </si>
  <si>
    <t xml:space="preserve">45212350;</t>
  </si>
  <si>
    <t xml:space="preserve">45212350</t>
  </si>
  <si>
    <t xml:space="preserve">Edificios de interés histórico o arquitectónico</t>
  </si>
  <si>
    <t xml:space="preserve">Obras</t>
  </si>
  <si>
    <t xml:space="preserve">Técnicas para la Restauración y Construcciones, S.A. (TRYCSA)</t>
  </si>
  <si>
    <t xml:space="preserve">A47015342</t>
  </si>
  <si>
    <t xml:space="preserve">https://contrataciondelestado.es/wps/poc?uri=deeplink:detalle_licitacion&amp;idEvl=2KuvIcIvbED%2B3JAijKO%2Bkg%3D%3D</t>
  </si>
  <si>
    <t xml:space="preserve">2023/T00047</t>
  </si>
  <si>
    <t xml:space="preserve">Acuerdo Marco para el suministro de material de papelería a las distintas unidades organizativas que la Universidad de Valladolid posee en la ciudad de Valladolid</t>
  </si>
  <si>
    <t xml:space="preserve">30199000;</t>
  </si>
  <si>
    <t xml:space="preserve">30199000</t>
  </si>
  <si>
    <t xml:space="preserve">Artículos de papelería y otros artículos</t>
  </si>
  <si>
    <t xml:space="preserve">En el caso de que tenga previsto subcontratar, deberá comunicarlo por escrito tras la adjudicación del contrato y, a más tardar, cuando inicie su ejecución</t>
  </si>
  <si>
    <t xml:space="preserve">ADRADA SL</t>
  </si>
  <si>
    <t xml:space="preserve">B50300607</t>
  </si>
  <si>
    <t xml:space="preserve">https://contrataciondelestado.es/wps/poc?uri=deeplink:detalle_licitacion&amp;idEvl=nMzqB9GoDgbgL1BHd3qjQA%3D%3D</t>
  </si>
  <si>
    <t xml:space="preserve">2023/O00002</t>
  </si>
  <si>
    <t xml:space="preserve">Obra: Proyecto básico y de ejecución de reforma del Edificio Santiago Hidalgo para la Facultad de Enfermería de la Universidad de la Valladolid en Segovia.</t>
  </si>
  <si>
    <t xml:space="preserve">45214400;</t>
  </si>
  <si>
    <t xml:space="preserve">45214400</t>
  </si>
  <si>
    <t xml:space="preserve">Trabajos de construcción de edificios universitarios</t>
  </si>
  <si>
    <t xml:space="preserve">ES416 - Segovia</t>
  </si>
  <si>
    <t xml:space="preserve">Segovia</t>
  </si>
  <si>
    <t xml:space="preserve">40.9498703</t>
  </si>
  <si>
    <t xml:space="preserve">-4.12524116</t>
  </si>
  <si>
    <t xml:space="preserve">El contratista deberá comunicar al órgano de contratación, por escrito, tras la adjudicación y, a más tardar, cuando se inicie su ejecución del contrato, la intención de celebrar subcontratos.</t>
  </si>
  <si>
    <t xml:space="preserve">PROFORMA EJECUCIÓN DE OBRAS Y RESTAURACIONES, SL</t>
  </si>
  <si>
    <t xml:space="preserve">B13434246</t>
  </si>
  <si>
    <t xml:space="preserve">https://contrataciondelestado.es/wps/poc?uri=deeplink:detalle_licitacion&amp;idEvl=AHiwPKHeMHo7u6%2B%2FR7DUoA%3D%3D</t>
  </si>
  <si>
    <t xml:space="preserve">2023/T00034</t>
  </si>
  <si>
    <t xml:space="preserve">Suministro de 8 detectores tipo single-photon, cuatro para el visible y cuatro para el infrarrojo próximo, y dos unidades de control de tiempos</t>
  </si>
  <si>
    <t xml:space="preserve">38600000;</t>
  </si>
  <si>
    <t xml:space="preserve">38600000</t>
  </si>
  <si>
    <t xml:space="preserve">Instrumentos ópticos</t>
  </si>
  <si>
    <t xml:space="preserve">Manual y/o Electrónica</t>
  </si>
  <si>
    <t xml:space="preserve">1</t>
  </si>
  <si>
    <t xml:space="preserve">Suministro de cuatro detectores tipo single-photon para el infrarrojo próximo</t>
  </si>
  <si>
    <t xml:space="preserve">ID Quantique SA</t>
  </si>
  <si>
    <t xml:space="preserve">CHE-109.370.975</t>
  </si>
  <si>
    <t xml:space="preserve">2</t>
  </si>
  <si>
    <t xml:space="preserve">Suministro de cuatro detectores tipo single-photon para el visible</t>
  </si>
  <si>
    <t xml:space="preserve">3</t>
  </si>
  <si>
    <t xml:space="preserve">Suministro de dos unidades de control single-photon</t>
  </si>
  <si>
    <t xml:space="preserve">https://contrataciondelestado.es/wps/poc?uri=deeplink:detalle_licitacion&amp;idEvl=V%2FLJ0PUs82LXOjazN1Dw9Q%3D%3D</t>
  </si>
  <si>
    <t xml:space="preserve">2023/S00018</t>
  </si>
  <si>
    <t xml:space="preserve">Actividades de prevención de riesgos como servicio de prevención ajeno de la Universidad de Valladolid</t>
  </si>
  <si>
    <t xml:space="preserve">85147000;71317200;</t>
  </si>
  <si>
    <t xml:space="preserve">85147000</t>
  </si>
  <si>
    <t xml:space="preserve">Servicios de sanidad de las empresas</t>
  </si>
  <si>
    <t xml:space="preserve">71317200</t>
  </si>
  <si>
    <t xml:space="preserve">Servicios de salud y seguridad</t>
  </si>
  <si>
    <t xml:space="preserve">ES41 - Castilla y León</t>
  </si>
  <si>
    <t xml:space="preserve">Castilla y León</t>
  </si>
  <si>
    <t xml:space="preserve">Actividades en especialidades técnicas de prevención de riesgos como servicio de prevención ajeno de la Universidad de Valladolid</t>
  </si>
  <si>
    <t xml:space="preserve">71317200;</t>
  </si>
  <si>
    <t xml:space="preserve">2023/S00018-1</t>
  </si>
  <si>
    <t xml:space="preserve">QUIRON PREVENCION S.L.U</t>
  </si>
  <si>
    <t xml:space="preserve">B64076482</t>
  </si>
  <si>
    <t xml:space="preserve">Actividades específicas complementarias a la vigilancia de la salud en los campus de Palencia, Segovia y Soria como servicio de prevención ajeno de la Universidad de Valladolid</t>
  </si>
  <si>
    <t xml:space="preserve">85147000;</t>
  </si>
  <si>
    <t xml:space="preserve">2023/S00018-2</t>
  </si>
  <si>
    <t xml:space="preserve">Programa de apoyo planificado en cuestiones de seguridad y salud laboral, con soporte SPA, para la mejora continuada en buenas prácticas dentro de laboratorios y actividades de investigación en la Universidad de Valladolid</t>
  </si>
  <si>
    <t xml:space="preserve">2023/S00018-3</t>
  </si>
  <si>
    <t xml:space="preserve">https://contrataciondelestado.es/wps/poc?uri=deeplink:detalle_licitacion&amp;idEvl=LfVScQhso21QFSeKCRun4Q%3D%3D</t>
  </si>
  <si>
    <t xml:space="preserve">2023/T00050</t>
  </si>
  <si>
    <t xml:space="preserve">Suministro de licencias de SPSS para la Universidad de Valladolid.</t>
  </si>
  <si>
    <t xml:space="preserve">48463000;</t>
  </si>
  <si>
    <t xml:space="preserve">48463000</t>
  </si>
  <si>
    <t xml:space="preserve">Paquetes de software estadístico</t>
  </si>
  <si>
    <t xml:space="preserve">Desistimiento</t>
  </si>
  <si>
    <t xml:space="preserve">https://contrataciondelestado.es/wps/poc?uri=deeplink:detalle_licitacion&amp;idEvl=xiqDLG2oEOrnSoTX3z%2F7wA%3D%3D</t>
  </si>
  <si>
    <t xml:space="preserve">2023/S00014</t>
  </si>
  <si>
    <t xml:space="preserve">Mejora de la Suite de Administración Electrónica TiWorks</t>
  </si>
  <si>
    <t xml:space="preserve">72262000;</t>
  </si>
  <si>
    <t xml:space="preserve">72262000</t>
  </si>
  <si>
    <t xml:space="preserve">Servicios de desarrollo de software</t>
  </si>
  <si>
    <t xml:space="preserve">ES - España</t>
  </si>
  <si>
    <t xml:space="preserve">España</t>
  </si>
  <si>
    <t xml:space="preserve">40.40841191</t>
  </si>
  <si>
    <t xml:space="preserve">-3.68760088</t>
  </si>
  <si>
    <t xml:space="preserve">Componente 21, Inversión I5: Mejora de infraestructuras, el equipamiento, las tecnologías, la docencia y la evaluación digitales universitarios. Código proyecto: TIWORKS</t>
  </si>
  <si>
    <t xml:space="preserve">GLOBAL ROSETTA, S.L.U.</t>
  </si>
  <si>
    <t xml:space="preserve">B86867710</t>
  </si>
  <si>
    <t xml:space="preserve">https://contrataciondelestado.es/wps/poc?uri=deeplink:detalle_licitacion&amp;idEvl=1iWn8l2%2F1U%2FnSoTX3z%2F7wA%3D%3D</t>
  </si>
  <si>
    <t xml:space="preserve">2022/S00064</t>
  </si>
  <si>
    <t xml:space="preserve">Elaboración de contenidos educativos abiertos para el desarrollo de competencias digitales en el marco del proyecto FORMCOMPDIGCYL financiado por la Unión Europea (Next Generation EU) Plan de Recuperación, Transformación y Resiliencia.</t>
  </si>
  <si>
    <t xml:space="preserve">72212190;</t>
  </si>
  <si>
    <t xml:space="preserve">72212190</t>
  </si>
  <si>
    <t xml:space="preserve">Servicios de desarrollo de software educativo</t>
  </si>
  <si>
    <t xml:space="preserve">Next Generation EU  Código proyecto: FORMCOMPDIGCYL</t>
  </si>
  <si>
    <t xml:space="preserve">El contratista deberá comunicar al órgano de contratación, por escrito, previamente a la adjudicación del contrato, la intención de celebrar subcontratos.</t>
  </si>
  <si>
    <t xml:space="preserve">DICAMPUS S.L.</t>
  </si>
  <si>
    <t xml:space="preserve">B33872094</t>
  </si>
  <si>
    <t xml:space="preserve">https://contrataciondelestado.es/wps/poc?uri=deeplink:detalle_licitacion&amp;idEvl=GUwZbvGO28%2F%2B3JAijKO%2Bkg%3D%3D</t>
  </si>
  <si>
    <t xml:space="preserve">2023/CS00043</t>
  </si>
  <si>
    <t xml:space="preserve">Concesión del servicio de cafetería, comedor e instalación y explotación de máquinas expendedoras automáticas de bebidas calientes, bebidas frías y productos sólidos, en la Facultad de Ciencias Económicas y Empresariales de la Universidad de Valladolid</t>
  </si>
  <si>
    <t xml:space="preserve">55330000;</t>
  </si>
  <si>
    <t xml:space="preserve">55330000</t>
  </si>
  <si>
    <t xml:space="preserve">Servicios de cafetería</t>
  </si>
  <si>
    <t xml:space="preserve">Concesión de Servicios</t>
  </si>
  <si>
    <t xml:space="preserve">Desierto</t>
  </si>
  <si>
    <t xml:space="preserve">https://contrataciondelestado.es/wps/poc?uri=deeplink:detalle_licitacion&amp;idEvl=IEnbJ8ESZkzIGlsa0Wad%2Bw%3D%3D</t>
  </si>
  <si>
    <t xml:space="preserve">2023/CS00008</t>
  </si>
  <si>
    <t xml:space="preserve">Servicio de reprografía e impresión de la Facultad de Derecho de la Universidad de Valladolid</t>
  </si>
  <si>
    <t xml:space="preserve">79520000;</t>
  </si>
  <si>
    <t xml:space="preserve">79520000</t>
  </si>
  <si>
    <t xml:space="preserve">Servicios de reprografía</t>
  </si>
  <si>
    <t xml:space="preserve">2023/CS00038</t>
  </si>
  <si>
    <t xml:space="preserve">CLAMAR REPROGRAFIA SL</t>
  </si>
  <si>
    <t xml:space="preserve">B10631414</t>
  </si>
  <si>
    <t xml:space="preserve">https://contrataciondelestado.es/wps/poc?uri=deeplink:detalle_licitacion&amp;idEvl=JgclENzQoUlJ8Trn0ZPzLw%3D%3D</t>
  </si>
  <si>
    <t xml:space="preserve">2023/T00040</t>
  </si>
  <si>
    <t xml:space="preserve">Adquisición del derecho de uso por un año de la licencia campus ilimitada de software matemático MAPLE para centros, departamentos y unidades de investigación de la Universidad de Valladolid.</t>
  </si>
  <si>
    <t xml:space="preserve">Organismo de Derecho público</t>
  </si>
  <si>
    <t xml:space="preserve">ADDLINK SOFTWARE CIENTIFICO</t>
  </si>
  <si>
    <t xml:space="preserve">B59852053</t>
  </si>
  <si>
    <t xml:space="preserve">https://contrataciondelestado.es/wps/poc?uri=deeplink:detalle_licitacion&amp;idEvl=hS%2B5JwCImWLXOjazN1Dw9Q%3D%3D</t>
  </si>
  <si>
    <t xml:space="preserve">2023/T00032</t>
  </si>
  <si>
    <t xml:space="preserve">Suministro de dos servidores ODA Oracle Database Appliance X9-2-HA en la Universidad de Valladolid.</t>
  </si>
  <si>
    <t xml:space="preserve">48800000;</t>
  </si>
  <si>
    <t xml:space="preserve">48800000</t>
  </si>
  <si>
    <t xml:space="preserve">Sistemas y servidores de información</t>
  </si>
  <si>
    <t xml:space="preserve">En el caso de que tenga previsto subcontratar, deberá comunicarlo por escrito tras la adjudicación del contrato y, a más tardar, cuando inicie su ejecución.</t>
  </si>
  <si>
    <t xml:space="preserve">AbastSPI, S.A.</t>
  </si>
  <si>
    <t xml:space="preserve">A48109144</t>
  </si>
  <si>
    <t xml:space="preserve">https://contrataciondelestado.es/wps/poc?uri=deeplink:detalle_licitacion&amp;idEvl=2KGaPqSVd82P%2Bo96UAV7cQ%3D%3D</t>
  </si>
  <si>
    <t xml:space="preserve">2023/T00038</t>
  </si>
  <si>
    <t xml:space="preserve">Soporte y mantenimiento de las licencias de VMWARE que utiliza la universidad de Valladolid en su infraestructura de virtualización, basada en productos de VMWARE (vSPHERE y vCENTER)._x005F_x000D_
</t>
  </si>
  <si>
    <t xml:space="preserve">Servicios Microinformática SA</t>
  </si>
  <si>
    <t xml:space="preserve">A25027145</t>
  </si>
  <si>
    <t xml:space="preserve">https://contrataciondelestado.es/wps/poc?uri=deeplink:detalle_licitacion&amp;idEvl=1HcoXyaHzHKXQV0WE7lYPw%3D%3D</t>
  </si>
  <si>
    <t xml:space="preserve">2022/CS00027</t>
  </si>
  <si>
    <t xml:space="preserve">Concesión del servicio de cafetería/comedor de la Residencia Universitaria Alfonso VIII de la Universidad de Valladolid</t>
  </si>
  <si>
    <t xml:space="preserve">La subcontratación solo será posible en prestaciones accesorias, resultándole de aplicación la regulación establecida en los artículos 215, 216 y 217 de la LCSP.</t>
  </si>
  <si>
    <t xml:space="preserve">https://contrataciondelestado.es/wps/poc?uri=deeplink:detalle_licitacion&amp;idEvl=Ybi6fnD7TNqmq21uxhbaVQ%3D%3D</t>
  </si>
  <si>
    <t xml:space="preserve">2022/CS00059</t>
  </si>
  <si>
    <t xml:space="preserve">https://contrataciondelestado.es/wps/poc?uri=deeplink:detalle_licitacion&amp;idEvl=Pt0qfEM14wymq21uxhbaVQ%3D%3D</t>
  </si>
  <si>
    <t xml:space="preserve">2022/CS00063</t>
  </si>
  <si>
    <t xml:space="preserve">Servicio de cafetería/comedor del Complejo Deportivo de Fuente de la Mora de la Universidad de Valladolid</t>
  </si>
  <si>
    <t xml:space="preserve">https://contrataciondelestado.es/wps/poc?uri=deeplink:detalle_licitacion&amp;idEvl=ERs5VzWlLeZ7h85%2Fpmmsfw%3D%3D</t>
  </si>
  <si>
    <t xml:space="preserve">2020/T00052</t>
  </si>
  <si>
    <t xml:space="preserve">Suministro de licencias y servicios de soporte del gestor documental Alfresco Content Services edición Enterprise para la Universidad de Valladolid</t>
  </si>
  <si>
    <t xml:space="preserve">48311000;</t>
  </si>
  <si>
    <t xml:space="preserve">48311000</t>
  </si>
  <si>
    <t xml:space="preserve">Paquetes de software de gestión de documentos</t>
  </si>
  <si>
    <t xml:space="preserve">INFORMATICA EL CORTE INGLES S.A.</t>
  </si>
  <si>
    <t xml:space="preserve">https://contrataciondelestado.es/wps/poc?uri=deeplink:detalle_licitacion&amp;idEvl=N%2B%2ByUkR2I597h85%2Fpmmsfw%3D%3D</t>
  </si>
  <si>
    <t xml:space="preserve">2020/S00035</t>
  </si>
  <si>
    <t xml:space="preserve">Servicio de limpieza de los centros de la Universidad de Valladolid ubicados en Palencia, Segovia, Soria y Valladolid</t>
  </si>
  <si>
    <t xml:space="preserve">90910000;</t>
  </si>
  <si>
    <t xml:space="preserve">90910000</t>
  </si>
  <si>
    <t xml:space="preserve">Servicios de limpieza</t>
  </si>
  <si>
    <t xml:space="preserve">Campus de Palencia</t>
  </si>
  <si>
    <t xml:space="preserve">ES414 - Palencia</t>
  </si>
  <si>
    <t xml:space="preserve">Palencia</t>
  </si>
  <si>
    <t xml:space="preserve">42.0078373</t>
  </si>
  <si>
    <t xml:space="preserve">-4.53460106</t>
  </si>
  <si>
    <t xml:space="preserve">2020/S00035-1</t>
  </si>
  <si>
    <t xml:space="preserve">CLECE S.A.</t>
  </si>
  <si>
    <t xml:space="preserve">A803646243</t>
  </si>
  <si>
    <t xml:space="preserve">Campus de Segovia</t>
  </si>
  <si>
    <t xml:space="preserve">2020/S00035-2</t>
  </si>
  <si>
    <t xml:space="preserve">Campus de Soria</t>
  </si>
  <si>
    <t xml:space="preserve">ES417 - Soria</t>
  </si>
  <si>
    <t xml:space="preserve">Soria</t>
  </si>
  <si>
    <t xml:space="preserve">41.76327912</t>
  </si>
  <si>
    <t xml:space="preserve">-2.46624798</t>
  </si>
  <si>
    <t xml:space="preserve">2020/S00035-3</t>
  </si>
  <si>
    <t xml:space="preserve">4</t>
  </si>
  <si>
    <t xml:space="preserve">Campus de Valladolid</t>
  </si>
  <si>
    <t xml:space="preserve">2020/S00035-4</t>
  </si>
  <si>
    <t xml:space="preserve">https://contrataciondelestado.es/wps/poc?uri=deeplink:detalle_licitacion&amp;idEvl=vFgXSKEfQjKcCF8sV%2BqtYA%3D%3D</t>
  </si>
  <si>
    <t xml:space="preserve">2023/S00030</t>
  </si>
  <si>
    <t xml:space="preserve">Mantenimiento de la plataforma UXXI-Económico para la Universidad de Valladolid</t>
  </si>
  <si>
    <t xml:space="preserve">72267000;</t>
  </si>
  <si>
    <t xml:space="preserve">72267000</t>
  </si>
  <si>
    <t xml:space="preserve">Servicios de mantenimiento y reparación de software</t>
  </si>
  <si>
    <t xml:space="preserve">UNIVERSITAS XXI SOLUCIONES Y TECNOLOGÍA PARA LA UNIVERSIDAD S.A.</t>
  </si>
  <si>
    <t xml:space="preserve">A80897770</t>
  </si>
  <si>
    <t xml:space="preserve">https://contrataciondelestado.es/wps/poc?uri=deeplink:detalle_licitacion&amp;idEvl=8ypZFXm5%2BFCsNfRW6APEDw%3D%3D</t>
  </si>
  <si>
    <t xml:space="preserve">2023/T00029</t>
  </si>
  <si>
    <t xml:space="preserve">Suministro de PC de sobremesa para distintas unidades de la Universidad de Valladolid</t>
  </si>
  <si>
    <t xml:space="preserve">30213300;</t>
  </si>
  <si>
    <t xml:space="preserve">30213300</t>
  </si>
  <si>
    <t xml:space="preserve">Ordenadores de mesa</t>
  </si>
  <si>
    <t xml:space="preserve">En el caso que tenga previsto subcontratar, deberá comunicarlo por escrito tras la adjudicación del contrato y, a más tardar, cuando inicie su ejecución</t>
  </si>
  <si>
    <t xml:space="preserve">14 PC de sobremesa de gama alta</t>
  </si>
  <si>
    <t xml:space="preserve">2023/T00029-1</t>
  </si>
  <si>
    <t xml:space="preserve">UNIVERTIA SL</t>
  </si>
  <si>
    <t xml:space="preserve">b23639248</t>
  </si>
  <si>
    <t xml:space="preserve">132 PC de sobremesa gama media</t>
  </si>
  <si>
    <t xml:space="preserve">2023/T00029-2</t>
  </si>
  <si>
    <t xml:space="preserve">DISPROIN LEVANTE, S.L.</t>
  </si>
  <si>
    <t xml:space="preserve">B46589420</t>
  </si>
  <si>
    <t xml:space="preserve">https://contrataciondelestado.es/wps/poc?uri=deeplink:detalle_licitacion&amp;idEvl=O4E3VgWJmzU3vLk2DU2Ddg%3D%3D</t>
  </si>
  <si>
    <t xml:space="preserve">2023/S00024</t>
  </si>
  <si>
    <t xml:space="preserve">Redacción del proyecto básico y de ejecución de la rehabilitación energética integral del edificio "A" Aulario del Campus de la Yutera (Palencia) de la Universidad de Valladolid</t>
  </si>
  <si>
    <t xml:space="preserve">71242000;</t>
  </si>
  <si>
    <t xml:space="preserve">71242000</t>
  </si>
  <si>
    <t xml:space="preserve">Elaboración de proyectos y diseños, presupuestos</t>
  </si>
  <si>
    <t xml:space="preserve">Sí - Otros Fondos Europeos</t>
  </si>
  <si>
    <t xml:space="preserve">Fondo de Transición Justa de España 2021-2027</t>
  </si>
  <si>
    <t xml:space="preserve">ANA ISABEL JIMENEZ JIMENEZ</t>
  </si>
  <si>
    <t xml:space="preserve">06569235K</t>
  </si>
  <si>
    <t xml:space="preserve">https://contrataciondelestado.es/wps/poc?uri=deeplink:detalle_licitacion&amp;idEvl=koYhu9rR1cVt5r0ngvMetA%3D%3D</t>
  </si>
  <si>
    <t xml:space="preserve">2023/T00033</t>
  </si>
  <si>
    <t xml:space="preserve">Suministro de una subscripción por un año de 50 cores del producto VMware Tanzu for Kubernetes Operations with NSX Advanced Load Balancer en la Universidad de Valladolid</t>
  </si>
  <si>
    <t xml:space="preserve">48780000;</t>
  </si>
  <si>
    <t xml:space="preserve">48780000</t>
  </si>
  <si>
    <t xml:space="preserve">Paquetes de software de gestión de sistemas, almacenamiento y contenido</t>
  </si>
  <si>
    <t xml:space="preserve">Componente 21, Inversión I5: Mejora de infraestructuras, el equipamiento, las tecnologías, la docencia y la evaluación digitales universitarios. Código proyecto: INFRAHIPER</t>
  </si>
  <si>
    <t xml:space="preserve">Internacional Periféricos y Memorias España, S.L.U.</t>
  </si>
  <si>
    <t xml:space="preserve">B62758602</t>
  </si>
  <si>
    <t xml:space="preserve">https://contrataciondelestado.es/wps/poc?uri=deeplink:detalle_licitacion&amp;idEvl=AYaWbu4Yr%2BYXhk1FZxEyvw%3D%3D</t>
  </si>
  <si>
    <t xml:space="preserve">2023/S00028</t>
  </si>
  <si>
    <t xml:space="preserve">Mantenimiento de la plataforma UXXI-Recursos Humanos para la Universidad de Valladolid</t>
  </si>
  <si>
    <t xml:space="preserve">UNIVERSITAS XXI STU</t>
  </si>
  <si>
    <t xml:space="preserve">https://contrataciondelestado.es/wps/poc?uri=deeplink:detalle_licitacion&amp;idEvl=L%2Fs35q8eDWFVkTabT%2FRM8A%3D%3D</t>
  </si>
  <si>
    <t xml:space="preserve">2023/T00031</t>
  </si>
  <si>
    <t xml:space="preserve">Suministro de 163 monitores de 24 pulgadas para distintas unidades de la Universidad de Valladolid.</t>
  </si>
  <si>
    <t xml:space="preserve">30231310;</t>
  </si>
  <si>
    <t xml:space="preserve">30231310</t>
  </si>
  <si>
    <t xml:space="preserve">Monitores de pantalla plana</t>
  </si>
  <si>
    <t xml:space="preserve">https://contrataciondelestado.es/wps/poc?uri=deeplink:detalle_licitacion&amp;idEvl=SJV0VIbaVf25HQrHoP3G5A%3D%3D</t>
  </si>
  <si>
    <t xml:space="preserve">2023/T00026</t>
  </si>
  <si>
    <t xml:space="preserve">Acuerdo Marco para el Suministro de consumibles informáticos (cartuchos de tóner y de tinta) originales a las distintas unidades organizativas que la Universidad de Valladolid posee en la ciudad de Valladolid</t>
  </si>
  <si>
    <t xml:space="preserve">30125100;</t>
  </si>
  <si>
    <t xml:space="preserve">30125100</t>
  </si>
  <si>
    <t xml:space="preserve">Cartuchos de tóner</t>
  </si>
  <si>
    <t xml:space="preserve">Obligación de aportación inicial: En el caso de que tenga previsto subcontratar, deberá comunicarlo por escrito tras la adjudicación del contrato y, a más tardar, cuando inicie su ejecución</t>
  </si>
  <si>
    <t xml:space="preserve">INFOPRODUCTS,S.L.</t>
  </si>
  <si>
    <t xml:space="preserve">B98484512</t>
  </si>
  <si>
    <t xml:space="preserve">https://contrataciondelestado.es/wps/poc?uri=deeplink:detalle_licitacion&amp;idEvl=qXPI9Oe6Fl%2Bzz8fXU2i3eQ%3D%3D</t>
  </si>
  <si>
    <t xml:space="preserve">2023/T00027</t>
  </si>
  <si>
    <t xml:space="preserve">Suministro de licencias de ADOBE para la Universidad de Valladolid.</t>
  </si>
  <si>
    <t xml:space="preserve">48310000;</t>
  </si>
  <si>
    <t xml:space="preserve">48310000</t>
  </si>
  <si>
    <t xml:space="preserve">Paquetes de software de creación de documentos</t>
  </si>
  <si>
    <t xml:space="preserve">2023T00027</t>
  </si>
  <si>
    <t xml:space="preserve">DISINFOR,S.L.</t>
  </si>
  <si>
    <t xml:space="preserve">B78949799</t>
  </si>
  <si>
    <t xml:space="preserve">https://contrataciondelestado.es/wps/poc?uri=deeplink:detalle_licitacion&amp;idEvl=IRG%2FWn%2BMJYrnSoTX3z%2F7wA%3D%3D</t>
  </si>
  <si>
    <t xml:space="preserve">2023/S00002</t>
  </si>
  <si>
    <t xml:space="preserve">Desarrollo de módulos de software para la ampliación de funcionalidades de campus virtuales Moodle.</t>
  </si>
  <si>
    <t xml:space="preserve">NEXT GENERATION EU (UNIMOODLE)</t>
  </si>
  <si>
    <t xml:space="preserve">P1 Docencia hibrida</t>
  </si>
  <si>
    <t xml:space="preserve">INSYNERGY CONSULTING ESPAÑA</t>
  </si>
  <si>
    <t xml:space="preserve">A83032375</t>
  </si>
  <si>
    <t xml:space="preserve">P3.1 Certificados</t>
  </si>
  <si>
    <t xml:space="preserve">IDEF21</t>
  </si>
  <si>
    <t xml:space="preserve">B83443879</t>
  </si>
  <si>
    <t xml:space="preserve">P6 Quiz</t>
  </si>
  <si>
    <t xml:space="preserve">P6.4 ClozeScript</t>
  </si>
  <si>
    <t xml:space="preserve">5</t>
  </si>
  <si>
    <t xml:space="preserve">P13 Localmail</t>
  </si>
  <si>
    <t xml:space="preserve">SEIDOR SOLUTIONS S.L.</t>
  </si>
  <si>
    <t xml:space="preserve">B61172219</t>
  </si>
  <si>
    <t xml:space="preserve">https://contrataciondelestado.es/wps/poc?uri=deeplink:detalle_licitacion&amp;idEvl=9XrETsZgNn8QK2TEfXGy%2BA%3D%3D</t>
  </si>
  <si>
    <t xml:space="preserve">2018/O00047</t>
  </si>
  <si>
    <t xml:space="preserve">Reforma y adecuación de la sala de bombeo de la instalación térmica en la Escuela de Ingenierías Industriales sede paseo del Cauce en Valladolid</t>
  </si>
  <si>
    <t xml:space="preserve">45331000;</t>
  </si>
  <si>
    <t xml:space="preserve">45331000</t>
  </si>
  <si>
    <t xml:space="preserve">Trabajos de instalación de calefacción, ventilación y aire acondicionado</t>
  </si>
  <si>
    <t xml:space="preserve">Manual</t>
  </si>
  <si>
    <t xml:space="preserve">COFELY ESPAÑA, S.A.</t>
  </si>
  <si>
    <t xml:space="preserve">A28368132</t>
  </si>
  <si>
    <t xml:space="preserve">https://contrataciondelestado.es/wps/poc?uri=deeplink:detalle_licitacion&amp;idEvl=GyrE5oaRxrhPpzdqOdhuWg%3D%3D</t>
  </si>
  <si>
    <t xml:space="preserve">2023/S00017</t>
  </si>
  <si>
    <t xml:space="preserve">Planificación y desarrollo de la fase de trabajo de campo y recolección de datos mediante encuesta de seguimiento de los graduados de los títulos oficiales de la Universidad de Valladolid</t>
  </si>
  <si>
    <t xml:space="preserve">79310000;</t>
  </si>
  <si>
    <t xml:space="preserve">79310000</t>
  </si>
  <si>
    <t xml:space="preserve">Servicios de estudios de mercado</t>
  </si>
  <si>
    <t xml:space="preserve">SIGMADOS, S.L.</t>
  </si>
  <si>
    <t xml:space="preserve">B83733089</t>
  </si>
  <si>
    <t xml:space="preserve">https://contrataciondelestado.es/wps/poc?uri=deeplink:detalle_licitacion&amp;idEvl=4Z%2BvLXWgAdJvYnTkQN0%2FZA%3D%3D</t>
  </si>
  <si>
    <t xml:space="preserve">2020/P00042</t>
  </si>
  <si>
    <t xml:space="preserve">Contratación de pólizas de seguro para la Universidad de Valladolid</t>
  </si>
  <si>
    <t xml:space="preserve">66512000;66516400;66514110;66515000;</t>
  </si>
  <si>
    <t xml:space="preserve">66512000</t>
  </si>
  <si>
    <t xml:space="preserve">Servicios de seguros de accidentes y de enfermedad</t>
  </si>
  <si>
    <t xml:space="preserve">66516400</t>
  </si>
  <si>
    <t xml:space="preserve">Servicios de seguros de responsabilidad civil general</t>
  </si>
  <si>
    <t xml:space="preserve">66514110</t>
  </si>
  <si>
    <t xml:space="preserve">Servicios de seguros de automóviles</t>
  </si>
  <si>
    <t xml:space="preserve">66515000</t>
  </si>
  <si>
    <t xml:space="preserve">Servicios de seguros de daños</t>
  </si>
  <si>
    <t xml:space="preserve">Póliza de seguro multirriesgo patrimonial</t>
  </si>
  <si>
    <t xml:space="preserve">66515000;</t>
  </si>
  <si>
    <t xml:space="preserve">Póliza de seguro de responsabilidad civil/patrimonial general</t>
  </si>
  <si>
    <t xml:space="preserve">66516400;</t>
  </si>
  <si>
    <t xml:space="preserve">2020/P00042-2</t>
  </si>
  <si>
    <t xml:space="preserve">GENERALI ESPAÑA SA DE SEGUROS Y REASEGUROS</t>
  </si>
  <si>
    <t xml:space="preserve">A28007268</t>
  </si>
  <si>
    <t xml:space="preserve">Póliza de accidentes para becarios y colaboradores, incluidos los alumnos, con ocasión de realización de prácticas y alumnos que cursan estudios de títulos propios</t>
  </si>
  <si>
    <t xml:space="preserve">66512000;</t>
  </si>
  <si>
    <t xml:space="preserve">2020/P00042-3</t>
  </si>
  <si>
    <t xml:space="preserve">CASER SEGUROS, SA</t>
  </si>
  <si>
    <t xml:space="preserve">A28013050</t>
  </si>
  <si>
    <t xml:space="preserve">Póliza de seguro de automóviles</t>
  </si>
  <si>
    <t xml:space="preserve">66514110;</t>
  </si>
  <si>
    <t xml:space="preserve">2020/P00042-4</t>
  </si>
  <si>
    <t xml:space="preserve">https://contrataciondelestado.es/wps/poc?uri=deeplink:detalle_licitacion&amp;idEvl=0pzWGqoB00ESugstABGr5A%3D%3D</t>
  </si>
  <si>
    <t xml:space="preserve">2021/P00060</t>
  </si>
  <si>
    <t xml:space="preserve">Contratación de póliza de seguro multirriesgo patrimonial para la Universidad de Valladolid</t>
  </si>
  <si>
    <t xml:space="preserve">GENERALI España, S.A. de Seguros y Reaseguros</t>
  </si>
  <si>
    <t xml:space="preserve">https://contrataciondelestado.es/wps/poc?uri=deeplink:detalle_licitacion&amp;idEvl=ZSabgyagAsFq1DdmE7eaXg%3D%3D</t>
  </si>
  <si>
    <t xml:space="preserve">2023/S00025 bis</t>
  </si>
  <si>
    <t xml:space="preserve">Publicidad de contenidos editoriales de la UVa en los soportes de El Norte de Castilla y León.</t>
  </si>
  <si>
    <t xml:space="preserve">79341000;</t>
  </si>
  <si>
    <t xml:space="preserve">79341000</t>
  </si>
  <si>
    <t xml:space="preserve">Servicios de publicidad</t>
  </si>
  <si>
    <t xml:space="preserve">El Norte de Castilla, S.A.</t>
  </si>
  <si>
    <t xml:space="preserve">A47000427</t>
  </si>
  <si>
    <t xml:space="preserve">https://contrataciondelestado.es/wps/poc?uri=deeplink:detalle_licitacion&amp;idEvl=hHAtaAKRx9iAAM7L03kM8A%3D%3D</t>
  </si>
  <si>
    <t xml:space="preserve">2023/S00023</t>
  </si>
  <si>
    <t xml:space="preserve">Publicidad de contenidos editoriales de la Universidad de Valladolid en los soportes de la Cadena Ser Castilla y León</t>
  </si>
  <si>
    <t xml:space="preserve">SOCIEDAD ESPAÑOLA DE RADIODIFUSION S L U</t>
  </si>
  <si>
    <t xml:space="preserve">B28016970</t>
  </si>
  <si>
    <t xml:space="preserve">https://contrataciondelestado.es/wps/poc?uri=deeplink:detalle_licitacion&amp;idEvl=zjeLqnk2%2FOp4zIRvjBVCSw%3D%3D</t>
  </si>
  <si>
    <t xml:space="preserve">2023/S00016</t>
  </si>
  <si>
    <t xml:space="preserve">Servicio de mantenimiento, desarrollo y soporte de la plataforma de Administración Electrónica de la Universidad de Valladolid.</t>
  </si>
  <si>
    <t xml:space="preserve">72600000;72200000;</t>
  </si>
  <si>
    <t xml:space="preserve">72600000</t>
  </si>
  <si>
    <t xml:space="preserve">Servicios de apoyo informático y de consultoría</t>
  </si>
  <si>
    <t xml:space="preserve">72200000</t>
  </si>
  <si>
    <t xml:space="preserve">Servicios de programación de software y de consultoría</t>
  </si>
  <si>
    <t xml:space="preserve">GLOBAL ROSETTA S.L.U.</t>
  </si>
  <si>
    <t xml:space="preserve">https://contrataciondelestado.es/wps/poc?uri=deeplink:detalle_licitacion&amp;idEvl=%2F7FYwlwhdf4ZDGvgaZEVxQ%3D%3D</t>
  </si>
  <si>
    <t xml:space="preserve">2023/S00020</t>
  </si>
  <si>
    <t xml:space="preserve">Servicio de control de acceso e información durante las visitas al Edificio LUCIA de la Universidad de Valladolid.</t>
  </si>
  <si>
    <t xml:space="preserve">98341130;</t>
  </si>
  <si>
    <t xml:space="preserve">98341130</t>
  </si>
  <si>
    <t xml:space="preserve">Servicios de conserjería</t>
  </si>
  <si>
    <t xml:space="preserve">Aliados por la Integración Castilla y León CEE, S.L.U.</t>
  </si>
  <si>
    <t xml:space="preserve">B47634530</t>
  </si>
  <si>
    <t xml:space="preserve">https://contrataciondelestado.es/wps/poc?uri=deeplink:detalle_licitacion&amp;idEvl=Z%2Fi5ZUe%2B0udPpzdqOdhuWg%3D%3D</t>
  </si>
  <si>
    <t xml:space="preserve">2023/S00022</t>
  </si>
  <si>
    <t xml:space="preserve">Servicio de auditoría para los proyectos de la convocatoria de I+D+I 2019 con periodo de justificación vigente en la Universidad de Valladolid</t>
  </si>
  <si>
    <t xml:space="preserve">Gabriel Espín Martín</t>
  </si>
  <si>
    <t xml:space="preserve">76437680D</t>
  </si>
  <si>
    <t xml:space="preserve">https://contrataciondelestado.es/wps/poc?uri=deeplink:detalle_licitacion&amp;idEvl=hcP9wQ00mQ1vYnTkQN0%2FZA%3D%3D</t>
  </si>
  <si>
    <t xml:space="preserve">2020/S00021</t>
  </si>
  <si>
    <t xml:space="preserve">Servicio de cocina y comedor en el Colegio Mayor Santa Cruz, sedes masculina y femenina de la Universidad de Valladolid</t>
  </si>
  <si>
    <t xml:space="preserve">55322000;</t>
  </si>
  <si>
    <t xml:space="preserve">55322000</t>
  </si>
  <si>
    <t xml:space="preserve">Servicios de elaboración de comidas</t>
  </si>
  <si>
    <t xml:space="preserve">Urgente</t>
  </si>
  <si>
    <t xml:space="preserve">SERUNION S.A.U.</t>
  </si>
  <si>
    <t xml:space="preserve">A59376574</t>
  </si>
  <si>
    <t xml:space="preserve">https://contrataciondelestado.es/wps/poc?uri=deeplink:detalle_licitacion&amp;idEvl=CTiMv%2BLA3scSugstABGr5A%3D%3D</t>
  </si>
  <si>
    <t xml:space="preserve">2023/T00001</t>
  </si>
  <si>
    <t xml:space="preserve">Suministro de energía eléctrica para los distintos edificios de la Universidad de Valladolid</t>
  </si>
  <si>
    <t xml:space="preserve">09310000;</t>
  </si>
  <si>
    <t xml:space="preserve">09310000</t>
  </si>
  <si>
    <t xml:space="preserve">Electricidad</t>
  </si>
  <si>
    <t xml:space="preserve">Derivado de acuerdo marco</t>
  </si>
  <si>
    <t xml:space="preserve">ENDESA ENERGÍA, S.A.U.</t>
  </si>
  <si>
    <t xml:space="preserve">A81948077</t>
  </si>
  <si>
    <t xml:space="preserve">https://contrataciondelestado.es/wps/poc?uri=deeplink:detalle_licitacion&amp;idEvl=DdueRpwxG%2Fht5r0ngvMetA%3D%3D</t>
  </si>
  <si>
    <t xml:space="preserve">2023/S00021</t>
  </si>
  <si>
    <t xml:space="preserve">Servicio de mudanza para traslado de material de laboratorio y de algún mobiliario entre las cuatro sedes que ocupa actualmente la Escuela de Ingenierías Industriales de la Universidad de Valladolid.</t>
  </si>
  <si>
    <t xml:space="preserve">63100000;</t>
  </si>
  <si>
    <t xml:space="preserve">63100000</t>
  </si>
  <si>
    <t xml:space="preserve">Servicios de carga, descarga y almacenamiento</t>
  </si>
  <si>
    <t xml:space="preserve">MIGUEL ANGEL SANCHEZ PICO</t>
  </si>
  <si>
    <t xml:space="preserve">07441153D</t>
  </si>
  <si>
    <t xml:space="preserve">https://contrataciondelestado.es/wps/poc?uri=deeplink:detalle_licitacion&amp;idEvl=0Hj0W9GsT1YBPRBxZ4nJ%2Fg%3D%3D</t>
  </si>
  <si>
    <t xml:space="preserve">2023/S00007</t>
  </si>
  <si>
    <t xml:space="preserve">Adquisición de programas a medida y dispositivos necesarios para el acceso a los aparcamientos de la Universidad de Valladolid mediante lectura de placas de matrícula</t>
  </si>
  <si>
    <t xml:space="preserve">72230000;</t>
  </si>
  <si>
    <t xml:space="preserve">72230000</t>
  </si>
  <si>
    <t xml:space="preserve">Servicios de desarrollo de software personalizado</t>
  </si>
  <si>
    <t xml:space="preserve">https://contrataciondelestado.es/wps/poc?uri=deeplink:detalle_licitacion&amp;idEvl=A6%2FKG%2BC%2BK1Smq21uxhbaVQ%3D%3D</t>
  </si>
  <si>
    <t xml:space="preserve">2021/S00035</t>
  </si>
  <si>
    <t xml:space="preserve">Servicio de publicidad de contenidos editoriales de la UVa en papel, en medios digitales y en RRSS en el periódico El Norte de Castilla</t>
  </si>
  <si>
    <t xml:space="preserve">EL NORTE DE CASTILLA, S.A.</t>
  </si>
  <si>
    <t xml:space="preserve">https://contrataciondelestado.es/wps/poc?uri=deeplink:detalle_licitacion&amp;idEvl=V%2FS3mJLrJfpvYnTkQN0%2FZA%3D%3D</t>
  </si>
  <si>
    <t xml:space="preserve">2022/T00062</t>
  </si>
  <si>
    <t xml:space="preserve">Suministro, instalación y puesta en marcha del equipo de resonancia magnética, contrato mixto de suministro y obra mediante procedimiento abierto, de una resonancia magnética en el Servicio de Investigación y Bienestar Animal (SIBA) de la Universidad de Valladolid</t>
  </si>
  <si>
    <t xml:space="preserve">45214000;33113000;</t>
  </si>
  <si>
    <t xml:space="preserve">45214000</t>
  </si>
  <si>
    <t xml:space="preserve">Trabajos de construcción de edificios relacionados con la enseñanza y la investigación</t>
  </si>
  <si>
    <t xml:space="preserve">33113000</t>
  </si>
  <si>
    <t xml:space="preserve">Equipo de imaginería por resonancia magnética</t>
  </si>
  <si>
    <t xml:space="preserve">Next Generation EU  Código proyecto: EQC2021-007278-P</t>
  </si>
  <si>
    <t xml:space="preserve">El contratista deberá comunicar al órgano de contratación, por escrito, previamente a la adjudicación del contrato, la intención de celebrar subcontratos, tal como establece el apartado Ñ) del cuadro de características.</t>
  </si>
  <si>
    <t xml:space="preserve">SIEMENS HEALTHCARE, S.L.U.</t>
  </si>
  <si>
    <t xml:space="preserve">B60805769</t>
  </si>
  <si>
    <t xml:space="preserve">https://contrataciondelestado.es/wps/poc?uri=deeplink:detalle_licitacion&amp;idEvl=3uyNqtMPF9ABPRBxZ4nJ%2Fg%3D%3D</t>
  </si>
  <si>
    <t xml:space="preserve">2022/S00065</t>
  </si>
  <si>
    <t xml:space="preserve">Servicio de impresión de los títulos universitarios oficiales y propios de la Universidad de Valladolid</t>
  </si>
  <si>
    <t xml:space="preserve">79810000;</t>
  </si>
  <si>
    <t xml:space="preserve">79810000</t>
  </si>
  <si>
    <t xml:space="preserve">Servicios de impresión</t>
  </si>
  <si>
    <t xml:space="preserve">SIGNE, S.A.</t>
  </si>
  <si>
    <t xml:space="preserve">A11029279</t>
  </si>
  <si>
    <t xml:space="preserve">https://contrataciondelestado.es/wps/poc?uri=deeplink:detalle_licitacion&amp;idEvl=Roh7Sg1bTAuiEJrVRqloyA%3D%3D</t>
  </si>
  <si>
    <t xml:space="preserve">2023/T00009</t>
  </si>
  <si>
    <t xml:space="preserve">Alquiler de uso ilimitado mediante licencia Campus Wide Suite (CWSSMS) del paquete de software Matlab y Simulink para Estudiantes y PDI de la Universidad de Valladolid</t>
  </si>
  <si>
    <t xml:space="preserve">48190000;</t>
  </si>
  <si>
    <t xml:space="preserve">48190000</t>
  </si>
  <si>
    <t xml:space="preserve">Paquetes de software educativo</t>
  </si>
  <si>
    <t xml:space="preserve">The MathWorks S.L.</t>
  </si>
  <si>
    <t xml:space="preserve">B62205745</t>
  </si>
  <si>
    <t xml:space="preserve">https://contrataciondelestado.es/wps/poc?uri=deeplink:detalle_licitacion&amp;idEvl=eo0iPlUr2Tumq21uxhbaVQ%3D%3D</t>
  </si>
  <si>
    <t xml:space="preserve">2023/S00010</t>
  </si>
  <si>
    <t xml:space="preserve">Mantenimiento de los dos servidores Oracle ODA en la Univesidad de Valladolid</t>
  </si>
  <si>
    <t xml:space="preserve">Oracle Ibérica SRL</t>
  </si>
  <si>
    <t xml:space="preserve">B78361482</t>
  </si>
  <si>
    <t xml:space="preserve">https://contrataciondelestado.es/wps/poc?uri=deeplink:detalle_licitacion&amp;idEvl=UiVTSh4BS7sBPRBxZ4nJ%2Fg%3D%3D</t>
  </si>
  <si>
    <t xml:space="preserve">2023/O00001</t>
  </si>
  <si>
    <t xml:space="preserve">Ejecución de forjado en entreplanta y rampa de acceso en el colegio mayor Santa Cruz Femenino con el fin de adaptarlo al animalario de la Universidad de Valladolid.
</t>
  </si>
  <si>
    <t xml:space="preserve">45262410;</t>
  </si>
  <si>
    <t xml:space="preserve">45262410</t>
  </si>
  <si>
    <t xml:space="preserve">Trabajos de montaje de estructuras de acero para edificios</t>
  </si>
  <si>
    <t xml:space="preserve">ANDALUZA DE REPRESENTACION,GESTIONES Y OBRAS S.A.</t>
  </si>
  <si>
    <t xml:space="preserve">A14901342</t>
  </si>
  <si>
    <t xml:space="preserve">https://contrataciondelestado.es/wps/poc?uri=deeplink:detalle_licitacion&amp;idEvl=jt5AtIAp5BlvYnTkQN0%2FZA%3D%3D</t>
  </si>
  <si>
    <t xml:space="preserve">2023/T00006</t>
  </si>
  <si>
    <t xml:space="preserve">Suministro de 42 pc de sobremesa para diseño gráfico en la Universidad de Valladolid</t>
  </si>
  <si>
    <t xml:space="preserve">30213000;</t>
  </si>
  <si>
    <t xml:space="preserve">30213000</t>
  </si>
  <si>
    <t xml:space="preserve">Ordenadores personales</t>
  </si>
  <si>
    <t xml:space="preserve">TICNOVA QUALITY TEAM, S.L.</t>
  </si>
  <si>
    <t xml:space="preserve">B43067586</t>
  </si>
  <si>
    <t xml:space="preserve">https://contrataciondelestado.es/wps/poc?uri=deeplink:detalle_licitacion&amp;idEvl=GzTt%2FarEiSqrz3GQd5r6SQ%3D%3D</t>
  </si>
  <si>
    <t xml:space="preserve">2023/S00012</t>
  </si>
  <si>
    <t xml:space="preserve">Servicio de auditoría para los proyectos de la convocatoria 2021 de Líneas Estratégica con periodo de justificación vigente en la Universidad de Valladolid</t>
  </si>
  <si>
    <t xml:space="preserve">Financiado por MCIN/AEI/10.13039/501100011033 y por la Unión Europea NextGenerationEU/PRTR Códigos proyectos: PLEC2021-008076 PLEC2021-008041 PLEC2021-007705 PLEC2021-007943</t>
  </si>
  <si>
    <t xml:space="preserve">No se admite.</t>
  </si>
  <si>
    <t xml:space="preserve">https://contrataciondelestado.es/wps/poc?uri=deeplink:detalle_licitacion&amp;idEvl=2uBlfO0d5M%2BiEJrVRqloyA%3D%3D</t>
  </si>
  <si>
    <t xml:space="preserve">2023/T00011</t>
  </si>
  <si>
    <t xml:space="preserve">Suministro de equipos para la ampliación de la infraestructura hiperconvergente en la Universidad de Valladolid</t>
  </si>
  <si>
    <t xml:space="preserve">Next Generation EU. Subvención del Ministerio de Universidades. Ejecución del Componente 21, Inversión C21.I5. Proyecto INFRAHIPER</t>
  </si>
  <si>
    <t xml:space="preserve">No admite</t>
  </si>
  <si>
    <t xml:space="preserve">https://contrataciondelestado.es/wps/poc?uri=deeplink:detalle_licitacion&amp;idEvl=ApFFSgKAGjFvYnTkQN0%2FZA%3D%3D</t>
  </si>
  <si>
    <t xml:space="preserve">2023/T00004</t>
  </si>
  <si>
    <t xml:space="preserve">Suministro  de veinticinco cámaras de cielo OMEA 3C con filtro tribanda y cúpula de borosilicato BK7.</t>
  </si>
  <si>
    <t xml:space="preserve">38120000;</t>
  </si>
  <si>
    <t xml:space="preserve">38120000</t>
  </si>
  <si>
    <t xml:space="preserve">Instrumentos de meteorología</t>
  </si>
  <si>
    <t xml:space="preserve">Proyecto TED2021-131211BI00. Next Generation EU</t>
  </si>
  <si>
    <t xml:space="preserve">ALCOR SYSTEM</t>
  </si>
  <si>
    <t xml:space="preserve">FR0582362654</t>
  </si>
  <si>
    <t xml:space="preserve">https://contrataciondelestado.es/wps/poc?uri=deeplink:detalle_licitacion&amp;idEvl=LYgJdmWRFwABPRBxZ4nJ%2Fg%3D%3D</t>
  </si>
  <si>
    <t xml:space="preserve">2022/S00004</t>
  </si>
  <si>
    <t xml:space="preserve">Servicio de mantenimiento del sistema de resonancia magnética de imagen Philips 51520591 Achieva 3T 54408149 del Laboratorio de Técnicas Instrumentales de la Universidad de Valladolid</t>
  </si>
  <si>
    <t xml:space="preserve">50420000;</t>
  </si>
  <si>
    <t xml:space="preserve">50420000</t>
  </si>
  <si>
    <t xml:space="preserve">Servicios de reparación y mantenimiento de aparatos médicos y quirúrgicos</t>
  </si>
  <si>
    <t xml:space="preserve">PHILIPS IBÉRICA, S.A.</t>
  </si>
  <si>
    <t xml:space="preserve">A28017143</t>
  </si>
  <si>
    <t xml:space="preserve">https://contrataciondelestado.es/wps/poc?uri=deeplink:detalle_licitacion&amp;idEvl=Kjo97zthyjt7h85%2Fpmmsfw%3D%3D</t>
  </si>
  <si>
    <t xml:space="preserve">2022/S00060</t>
  </si>
  <si>
    <t xml:space="preserve">Mantenimiento de las zonas ajardinadas de diferentes centros de la Universidad de Valladolid</t>
  </si>
  <si>
    <t xml:space="preserve">77310000;</t>
  </si>
  <si>
    <t xml:space="preserve">77310000</t>
  </si>
  <si>
    <t xml:space="preserve">Servicios de plantación y mantenimiento de zonas verdes</t>
  </si>
  <si>
    <t xml:space="preserve">2022/S00060-1</t>
  </si>
  <si>
    <t xml:space="preserve">IMAVE (IMAGINA EN VERDE DISEÑO URBANO S.L.)</t>
  </si>
  <si>
    <t xml:space="preserve">B01872100</t>
  </si>
  <si>
    <t xml:space="preserve">2022/S00060-2</t>
  </si>
  <si>
    <t xml:space="preserve">https://contrataciondelestado.es/wps/poc?uri=deeplink:detalle_licitacion&amp;idEvl=NBNhv9xTmmmrz3GQd5r6SQ%3D%3D</t>
  </si>
  <si>
    <t xml:space="preserve">2023/T00005</t>
  </si>
  <si>
    <t xml:space="preserve">Alquiler de uso ilimitado mediante licencia campus del software ArcGIS para la Universidad de Valladolid.</t>
  </si>
  <si>
    <t xml:space="preserve">Esri España Soluciones Geoespaciales,S.L</t>
  </si>
  <si>
    <t xml:space="preserve">B86900057</t>
  </si>
  <si>
    <t xml:space="preserve">https://contrataciondelestado.es/wps/poc?uri=deeplink:detalle_licitacion&amp;idEvl=CyC5eW7JobYuf4aBO%2BvQlQ%3D%3D</t>
  </si>
  <si>
    <t xml:space="preserve">2021/T00051</t>
  </si>
  <si>
    <t xml:space="preserve">Suministro, instalación y puesta en marcha de mobiliario de laboratorio en el edificio Mergelina de la Escuela de Ingenierías Industriales de la Universidad de Valladolid</t>
  </si>
  <si>
    <t xml:space="preserve">39180000;</t>
  </si>
  <si>
    <t xml:space="preserve">39180000</t>
  </si>
  <si>
    <t xml:space="preserve">Mobiliario de laboratorio</t>
  </si>
  <si>
    <t xml:space="preserve">Laboratorios de la planta 4ª ala norte del Departamento de Química Orgánica</t>
  </si>
  <si>
    <t xml:space="preserve">2021/T00051-1</t>
  </si>
  <si>
    <t xml:space="preserve">ROMERO MUEBLES DE LABORATORIO S.A.</t>
  </si>
  <si>
    <t xml:space="preserve">A28476547</t>
  </si>
  <si>
    <t xml:space="preserve">Laboratorios de la planta 3ª ala norte y 4ª ala sur, de los departamentos de Química Inorgánica y dos espacios del de Tecnología Electrónica</t>
  </si>
  <si>
    <t xml:space="preserve">2021/T00051-2</t>
  </si>
  <si>
    <t xml:space="preserve">Laboratorios de las plantas 0, 1ª, 2ª, 3ª y 5ª ala sur de los  departamentos de Ingeniería Eléctrica, de Ingeniería de Sistemas y Automática y el de Organización de Empresas</t>
  </si>
  <si>
    <t xml:space="preserve">2021/T00051-3</t>
  </si>
  <si>
    <t xml:space="preserve">Laboratorios de las planta 4ª ala sur, del Departamento de Tecnología Electrónica</t>
  </si>
  <si>
    <t xml:space="preserve">2021/T00051-4</t>
  </si>
  <si>
    <t xml:space="preserve">FUGOROBA INSTALACIONES Y SERVICIOS, S.L.</t>
  </si>
  <si>
    <t xml:space="preserve">B47652227</t>
  </si>
  <si>
    <t xml:space="preserve">https://contrataciondelestado.es/wps/poc?uri=deeplink:detalle_licitacion&amp;idEvl=n8AWvmtNCC0BPRBxZ4nJ%2Fg%3D%3D</t>
  </si>
  <si>
    <t xml:space="preserve">2022/S00056</t>
  </si>
  <si>
    <t xml:space="preserve">P2 Cuestionarios en tiempo real con funciones de gamificación</t>
  </si>
  <si>
    <t xml:space="preserve">2022/S00056-2</t>
  </si>
  <si>
    <t xml:space="preserve">3 &amp; Punt Solucions Informàtiques SL</t>
  </si>
  <si>
    <t xml:space="preserve">B63506869</t>
  </si>
  <si>
    <t xml:space="preserve">P3.2 Restauración de cursos</t>
  </si>
  <si>
    <t xml:space="preserve">2022/S00056-4</t>
  </si>
  <si>
    <t xml:space="preserve">P4 Agente de notificaciones</t>
  </si>
  <si>
    <t xml:space="preserve">2022/S00056-5</t>
  </si>
  <si>
    <t xml:space="preserve">6</t>
  </si>
  <si>
    <t xml:space="preserve">7</t>
  </si>
  <si>
    <t xml:space="preserve">8</t>
  </si>
  <si>
    <t xml:space="preserve">P11 Libro de calificaciones</t>
  </si>
  <si>
    <t xml:space="preserve">2022/S00056-8</t>
  </si>
  <si>
    <t xml:space="preserve">IThinkUPC SL</t>
  </si>
  <si>
    <t xml:space="preserve">B66869033</t>
  </si>
  <si>
    <t xml:space="preserve">9</t>
  </si>
  <si>
    <t xml:space="preserve">https://contrataciondelestado.es/wps/poc?uri=deeplink:detalle_licitacion&amp;idEvl=I4umeMtX%2FAuiEJrVRqloyA%3D%3D</t>
  </si>
  <si>
    <t xml:space="preserve">2022/S00061</t>
  </si>
  <si>
    <t xml:space="preserve">El objeto del presente contrato es la prestación del servicio de mantenimiento de dos generadores de nitrógeno de la marca Peak Scientific para el laboratorio de técnicas instrumentales (LTI) de la Universidad de Valladolid, así como el suministro de los consumibles asociados al mantenimiento (kit de mantenimiento), por un periodo de dos años.
Una revisión anual de los equipos, que incluye una revisión completa del generador, incluyendo la reposición de piezas específicas incluidas en el kit de mantenimiento. Asimismo, comprobará y realizará los ajustes necesarios para asegurar que los compresores funcionen al máximo de sus posibilidades y que cumplan las especificaciones de rendimiento publicadas por la marca. El LTI dispone de dos equipos Genius 1024 de la marca Peak Scientific para los que se realizará el mantenimiento, con número de referencia: 771046245 y 771046738.
</t>
  </si>
  <si>
    <t xml:space="preserve">50532300;</t>
  </si>
  <si>
    <t xml:space="preserve">50532300</t>
  </si>
  <si>
    <t xml:space="preserve">Servicios de reparación y mantenimiento de generadores</t>
  </si>
  <si>
    <t xml:space="preserve">https://contrataciondelestado.es/wps/poc?uri=deeplink:detalle_licitacion&amp;idEvl=7xzgkW54EPfnSoTX3z%2F7wA%3D%3D</t>
  </si>
  <si>
    <t xml:space="preserve">2022/P00058</t>
  </si>
  <si>
    <t xml:space="preserve">Suministro de publicaciones periódicas científicas extranjeras en línea durante el año 2023 a la Universidad de Valladolid</t>
  </si>
  <si>
    <t xml:space="preserve">22212000;</t>
  </si>
  <si>
    <t xml:space="preserve">22212000</t>
  </si>
  <si>
    <t xml:space="preserve">Publicaciones periódicas</t>
  </si>
  <si>
    <t xml:space="preserve">EBSCO Information Services S.L.U.</t>
  </si>
  <si>
    <t xml:space="preserve">B85765766</t>
  </si>
  <si>
    <t xml:space="preserve">https://contrataciondelestado.es/wps/poc?uri=deeplink:detalle_licitacion&amp;idEvl=d90eqQtgyZ57h85%2Fpmmsfw%3D%3D</t>
  </si>
  <si>
    <t xml:space="preserve">2020/S00059</t>
  </si>
  <si>
    <t xml:space="preserve">Servicio de control e información, mediante auxiliares de servicios, en colegios mayores, residencias y museos de la Universidad de Valladolid</t>
  </si>
  <si>
    <t xml:space="preserve">98341100;</t>
  </si>
  <si>
    <t xml:space="preserve">98341100</t>
  </si>
  <si>
    <t xml:space="preserve">Servicios de gestión de alojamientos</t>
  </si>
  <si>
    <t xml:space="preserve">Colegios mayores y residencias</t>
  </si>
  <si>
    <t xml:space="preserve">2020/S00059-1</t>
  </si>
  <si>
    <t xml:space="preserve">SERVICIOS INTEGRALES DE FINCAS URBANAS DE MADRID, S.L. (SIFU MADRID)</t>
  </si>
  <si>
    <t xml:space="preserve">B83345652</t>
  </si>
  <si>
    <t xml:space="preserve">Museo de la Universidad de Valladolid y salas donde se expone la colección de la Fundación Alberto Jiménez-Arellano Alonso</t>
  </si>
  <si>
    <t xml:space="preserve">2020/S00059-2</t>
  </si>
  <si>
    <t xml:space="preserve">https://contrataciondelestado.es/wps/poc?uri=deeplink:detalle_licitacion&amp;idEvl=hXXR9QvzQGkuf4aBO%2BvQlQ%3D%3D</t>
  </si>
  <si>
    <t xml:space="preserve">2022/T00054</t>
  </si>
  <si>
    <t xml:space="preserve">Cesión del derecho de uso de licencias de productos Microsoft para uso del personal y del alumnado de la Universidad de Valladolid</t>
  </si>
  <si>
    <t xml:space="preserve">Bechtle Direct, S.L.U.</t>
  </si>
  <si>
    <t xml:space="preserve">B83029439</t>
  </si>
  <si>
    <t xml:space="preserve">https://contrataciondelestado.es/wps/poc?uri=deeplink:detalle_licitacion&amp;idEvl=qU1KADCP%2BHR7h85%2Fpmmsfw%3D%3D</t>
  </si>
  <si>
    <t xml:space="preserve">2021/T00077</t>
  </si>
  <si>
    <t xml:space="preserve">Acuerdo Marco para la selección de suministradores, fijación de precios y establecimiento de aquellas bases que regirán los contratos derivados relativos al suministro de papel en formatos DIN A4 y DIN A3 apto para su uso en escritura manual, impresoras y fotocopiadoras en la Universidad de Valladolid</t>
  </si>
  <si>
    <t xml:space="preserve">30197600;</t>
  </si>
  <si>
    <t xml:space="preserve">30197600</t>
  </si>
  <si>
    <t xml:space="preserve">Papel y cartón elaborados</t>
  </si>
  <si>
    <t xml:space="preserve">ARGA VALLADOLID, S.L.L.</t>
  </si>
  <si>
    <t xml:space="preserve">B47666623</t>
  </si>
  <si>
    <t xml:space="preserve">https://contrataciondelestado.es/wps/poc?uri=deeplink:detalle_licitacion&amp;idEvl=pGhMGzvWhfp7h85%2Fpmmsfw%3D%3D</t>
  </si>
  <si>
    <t xml:space="preserve">2022/T00048</t>
  </si>
  <si>
    <t xml:space="preserve">Adquisición, instalación y puesta en marcha de un generador de nitrógeno liquido en el Laboratorio de Técnicas Instrumentales de la Universidad de Valladolid.</t>
  </si>
  <si>
    <t xml:space="preserve">42980000;</t>
  </si>
  <si>
    <t xml:space="preserve">42980000</t>
  </si>
  <si>
    <t xml:space="preserve">Generadores de gas</t>
  </si>
  <si>
    <t xml:space="preserve">INGENIERIA EN TRATAMIENTOS DE FLUIDOS, S.L.</t>
  </si>
  <si>
    <t xml:space="preserve">B67505735</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</si>
</sst>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9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9.18"/>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19.55"/>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38.73"/>
    <col collapsed="false" customWidth="true" hidden="false" outlineLevel="0" max="14" min="14" style="0" width="14.03"/>
    <col collapsed="false" customWidth="true" hidden="false" outlineLevel="0" max="15" min="15" style="0" width="10.06"/>
    <col collapsed="false" customWidth="true" hidden="false" outlineLevel="0" max="16" min="16" style="0" width="138.51"/>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19.2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5.86"/>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105"/>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0"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2.74"/>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9.99"/>
    <col collapsed="false" customWidth="true" hidden="false" outlineLevel="0" max="87" min="87" style="0" width="18.45"/>
    <col collapsed="false" customWidth="true" hidden="false" outlineLevel="0" max="88" min="88" style="0" width="10.95"/>
    <col collapsed="false" customWidth="true" hidden="false" outlineLevel="0" max="89" min="89" style="0" width="138.51"/>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53.06"/>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13975698</v>
      </c>
      <c r="B2" s="0" t="s">
        <v>146</v>
      </c>
      <c r="C2" s="1" t="n">
        <v>45282.4547087037</v>
      </c>
      <c r="D2" s="0" t="s">
        <v>147</v>
      </c>
      <c r="E2" s="1" t="n">
        <v>45280</v>
      </c>
      <c r="F2" s="0" t="s">
        <v>148</v>
      </c>
      <c r="G2" s="0" t="s">
        <v>149</v>
      </c>
      <c r="H2" s="3" t="s">
        <v>150</v>
      </c>
      <c r="J2" s="0" t="n">
        <v>36580</v>
      </c>
      <c r="K2" s="0" t="n">
        <v>36580</v>
      </c>
      <c r="L2" s="0" t="n">
        <v>44261.8</v>
      </c>
      <c r="M2" s="0" t="s">
        <v>151</v>
      </c>
      <c r="N2" s="0" t="n">
        <v>1</v>
      </c>
      <c r="O2" s="0" t="s">
        <v>152</v>
      </c>
      <c r="P2" s="0" t="s">
        <v>153</v>
      </c>
      <c r="BC2" s="0" t="s">
        <v>154</v>
      </c>
      <c r="BD2" s="0" t="s">
        <v>155</v>
      </c>
      <c r="BE2" s="0" t="s">
        <v>156</v>
      </c>
      <c r="BF2" s="0" t="s">
        <v>157</v>
      </c>
      <c r="BG2" s="0" t="s">
        <v>158</v>
      </c>
      <c r="BH2" s="0" t="s">
        <v>159</v>
      </c>
      <c r="BI2" s="0" t="s">
        <v>160</v>
      </c>
      <c r="BJ2" s="0" t="n">
        <v>40260410044741</v>
      </c>
      <c r="BK2" s="0" t="s">
        <v>161</v>
      </c>
      <c r="BL2" s="0" t="s">
        <v>162</v>
      </c>
      <c r="BM2" s="0" t="s">
        <v>163</v>
      </c>
      <c r="BN2" s="0" t="s">
        <v>164</v>
      </c>
      <c r="BO2" s="0" t="s">
        <v>165</v>
      </c>
      <c r="BP2" s="0" t="s">
        <v>166</v>
      </c>
      <c r="BR2" s="0" t="s">
        <v>167</v>
      </c>
      <c r="BS2" s="0" t="s">
        <v>168</v>
      </c>
      <c r="BW2" s="0" t="s">
        <v>155</v>
      </c>
      <c r="BX2" s="0" t="s">
        <v>155</v>
      </c>
      <c r="BZ2" s="0" t="s">
        <v>155</v>
      </c>
      <c r="CC2" s="0" t="s">
        <v>169</v>
      </c>
      <c r="CD2" s="3" t="s">
        <v>150</v>
      </c>
      <c r="CE2" s="0" t="n">
        <v>36580</v>
      </c>
      <c r="CF2" s="0" t="n">
        <v>44261.8</v>
      </c>
      <c r="CG2" s="0" t="n">
        <v>36580</v>
      </c>
      <c r="CH2" s="0" t="s">
        <v>151</v>
      </c>
      <c r="CI2" s="0" t="n">
        <v>1</v>
      </c>
      <c r="CJ2" s="0" t="s">
        <v>152</v>
      </c>
      <c r="CK2" s="0" t="s">
        <v>153</v>
      </c>
      <c r="DX2" s="0" t="s">
        <v>156</v>
      </c>
      <c r="DY2" s="0" t="s">
        <v>157</v>
      </c>
      <c r="DZ2" s="0" t="s">
        <v>158</v>
      </c>
      <c r="EA2" s="0" t="s">
        <v>159</v>
      </c>
      <c r="EB2" s="0" t="s">
        <v>170</v>
      </c>
      <c r="EC2" s="1" t="n">
        <v>45275</v>
      </c>
      <c r="ED2" s="0" t="n">
        <v>1</v>
      </c>
      <c r="EH2" s="0" t="s">
        <v>149</v>
      </c>
      <c r="EI2" s="1" t="n">
        <v>45281</v>
      </c>
      <c r="EJ2" s="1" t="n">
        <v>45292</v>
      </c>
      <c r="EK2" s="0" t="s">
        <v>171</v>
      </c>
      <c r="EL2" s="0" t="s">
        <v>172</v>
      </c>
      <c r="EM2" s="0" t="s">
        <v>173</v>
      </c>
      <c r="EN2" s="0" t="n">
        <f aca="false">TRUE()</f>
        <v>1</v>
      </c>
      <c r="EO2" s="0" t="n">
        <v>36530</v>
      </c>
      <c r="EP2" s="0" t="n">
        <v>44201.3</v>
      </c>
    </row>
    <row r="3" customFormat="false" ht="15" hidden="false" customHeight="false" outlineLevel="0" collapsed="false">
      <c r="A3" s="0" t="n">
        <v>13446559</v>
      </c>
      <c r="B3" s="0" t="s">
        <v>174</v>
      </c>
      <c r="C3" s="1" t="n">
        <v>45282.4083524306</v>
      </c>
      <c r="D3" s="0" t="s">
        <v>147</v>
      </c>
      <c r="E3" s="1" t="n">
        <v>45200</v>
      </c>
      <c r="F3" s="0" t="s">
        <v>148</v>
      </c>
      <c r="G3" s="0" t="s">
        <v>175</v>
      </c>
      <c r="H3" s="0" t="s">
        <v>176</v>
      </c>
      <c r="J3" s="0" t="n">
        <v>233767.61</v>
      </c>
      <c r="K3" s="0" t="n">
        <v>101638.09</v>
      </c>
      <c r="L3" s="0" t="n">
        <v>122982.09</v>
      </c>
      <c r="M3" s="0" t="s">
        <v>177</v>
      </c>
      <c r="N3" s="0" t="n">
        <v>1</v>
      </c>
      <c r="O3" s="0" t="s">
        <v>178</v>
      </c>
      <c r="P3" s="0" t="s">
        <v>179</v>
      </c>
      <c r="BC3" s="0" t="s">
        <v>154</v>
      </c>
      <c r="BD3" s="0" t="s">
        <v>155</v>
      </c>
      <c r="BE3" s="0" t="s">
        <v>156</v>
      </c>
      <c r="BF3" s="0" t="s">
        <v>157</v>
      </c>
      <c r="BG3" s="0" t="s">
        <v>158</v>
      </c>
      <c r="BH3" s="0" t="s">
        <v>159</v>
      </c>
      <c r="BI3" s="0" t="s">
        <v>160</v>
      </c>
      <c r="BJ3" s="0" t="n">
        <v>40260410044741</v>
      </c>
      <c r="BK3" s="0" t="s">
        <v>161</v>
      </c>
      <c r="BL3" s="0" t="s">
        <v>162</v>
      </c>
      <c r="BM3" s="0" t="s">
        <v>163</v>
      </c>
      <c r="BN3" s="0" t="s">
        <v>164</v>
      </c>
      <c r="BO3" s="0" t="s">
        <v>165</v>
      </c>
      <c r="BP3" s="0" t="s">
        <v>180</v>
      </c>
      <c r="BR3" s="0" t="s">
        <v>167</v>
      </c>
      <c r="BS3" s="0" t="s">
        <v>168</v>
      </c>
      <c r="BW3" s="0" t="s">
        <v>181</v>
      </c>
      <c r="BX3" s="0" t="s">
        <v>155</v>
      </c>
      <c r="BZ3" s="0" t="s">
        <v>155</v>
      </c>
      <c r="CA3" s="0" t="s">
        <v>182</v>
      </c>
      <c r="CC3" s="0" t="s">
        <v>169</v>
      </c>
      <c r="CD3" s="0" t="s">
        <v>176</v>
      </c>
      <c r="CE3" s="0" t="n">
        <v>233767.61</v>
      </c>
      <c r="CF3" s="0" t="n">
        <v>122982.09</v>
      </c>
      <c r="CG3" s="0" t="n">
        <v>101638.09</v>
      </c>
      <c r="CH3" s="0" t="s">
        <v>177</v>
      </c>
      <c r="CI3" s="0" t="n">
        <v>1</v>
      </c>
      <c r="CJ3" s="0" t="s">
        <v>178</v>
      </c>
      <c r="CK3" s="0" t="s">
        <v>179</v>
      </c>
      <c r="DX3" s="0" t="s">
        <v>156</v>
      </c>
      <c r="DY3" s="0" t="s">
        <v>157</v>
      </c>
      <c r="DZ3" s="0" t="s">
        <v>158</v>
      </c>
      <c r="EA3" s="0" t="s">
        <v>159</v>
      </c>
      <c r="EB3" s="0" t="s">
        <v>170</v>
      </c>
      <c r="EC3" s="1" t="n">
        <v>45254</v>
      </c>
      <c r="ED3" s="0" t="n">
        <v>3</v>
      </c>
      <c r="EE3" s="0" t="n">
        <v>0</v>
      </c>
      <c r="EF3" s="0" t="n">
        <v>6.23</v>
      </c>
      <c r="EH3" s="0" t="s">
        <v>175</v>
      </c>
      <c r="EI3" s="1" t="n">
        <v>45280</v>
      </c>
      <c r="EJ3" s="1" t="n">
        <v>45281</v>
      </c>
      <c r="EK3" s="0" t="s">
        <v>183</v>
      </c>
      <c r="EL3" s="0" t="s">
        <v>172</v>
      </c>
      <c r="EM3" s="0" t="s">
        <v>184</v>
      </c>
      <c r="EN3" s="0" t="n">
        <f aca="false">TRUE()</f>
        <v>1</v>
      </c>
      <c r="EO3" s="0" t="n">
        <v>95165.8</v>
      </c>
      <c r="EP3" s="0" t="n">
        <v>115150.62</v>
      </c>
    </row>
    <row r="4" customFormat="false" ht="15" hidden="false" customHeight="false" outlineLevel="0" collapsed="false">
      <c r="A4" s="0" t="n">
        <v>13328091</v>
      </c>
      <c r="B4" s="0" t="s">
        <v>185</v>
      </c>
      <c r="C4" s="1" t="n">
        <v>45281.5295120255</v>
      </c>
      <c r="D4" s="0" t="s">
        <v>147</v>
      </c>
      <c r="E4" s="1" t="n">
        <v>45175</v>
      </c>
      <c r="F4" s="0" t="s">
        <v>148</v>
      </c>
      <c r="G4" s="0" t="s">
        <v>186</v>
      </c>
      <c r="H4" s="0" t="s">
        <v>187</v>
      </c>
      <c r="J4" s="0" t="n">
        <v>22941.6</v>
      </c>
      <c r="K4" s="0" t="n">
        <v>22941.6</v>
      </c>
      <c r="L4" s="0" t="n">
        <v>27759.34</v>
      </c>
      <c r="M4" s="0" t="s">
        <v>188</v>
      </c>
      <c r="N4" s="0" t="n">
        <v>1</v>
      </c>
      <c r="O4" s="0" t="s">
        <v>189</v>
      </c>
      <c r="P4" s="0" t="s">
        <v>190</v>
      </c>
      <c r="BC4" s="0" t="s">
        <v>191</v>
      </c>
      <c r="BD4" s="0" t="s">
        <v>155</v>
      </c>
      <c r="BE4" s="0" t="s">
        <v>156</v>
      </c>
      <c r="BF4" s="0" t="s">
        <v>157</v>
      </c>
      <c r="BG4" s="0" t="s">
        <v>158</v>
      </c>
      <c r="BH4" s="0" t="s">
        <v>159</v>
      </c>
      <c r="BI4" s="0" t="s">
        <v>160</v>
      </c>
      <c r="BJ4" s="0" t="n">
        <v>40260410044741</v>
      </c>
      <c r="BK4" s="0" t="s">
        <v>161</v>
      </c>
      <c r="BL4" s="0" t="s">
        <v>162</v>
      </c>
      <c r="BM4" s="0" t="s">
        <v>163</v>
      </c>
      <c r="BN4" s="0" t="s">
        <v>164</v>
      </c>
      <c r="BO4" s="0" t="s">
        <v>165</v>
      </c>
      <c r="BP4" s="0" t="s">
        <v>192</v>
      </c>
      <c r="BR4" s="0" t="s">
        <v>167</v>
      </c>
      <c r="BS4" s="0" t="s">
        <v>168</v>
      </c>
      <c r="BW4" s="0" t="s">
        <v>155</v>
      </c>
      <c r="BX4" s="0" t="s">
        <v>193</v>
      </c>
      <c r="BY4" s="0" t="s">
        <v>194</v>
      </c>
      <c r="BZ4" s="0" t="s">
        <v>155</v>
      </c>
      <c r="CC4" s="0" t="s">
        <v>169</v>
      </c>
      <c r="CD4" s="0" t="s">
        <v>187</v>
      </c>
      <c r="CE4" s="0" t="n">
        <v>22941.6</v>
      </c>
      <c r="CF4" s="0" t="n">
        <v>27759.34</v>
      </c>
      <c r="CG4" s="0" t="n">
        <v>22941.6</v>
      </c>
      <c r="CH4" s="0" t="s">
        <v>188</v>
      </c>
      <c r="CI4" s="0" t="n">
        <v>1</v>
      </c>
      <c r="CJ4" s="0" t="s">
        <v>189</v>
      </c>
      <c r="CK4" s="0" t="s">
        <v>190</v>
      </c>
      <c r="DX4" s="0" t="s">
        <v>156</v>
      </c>
      <c r="DY4" s="0" t="s">
        <v>157</v>
      </c>
      <c r="DZ4" s="0" t="s">
        <v>158</v>
      </c>
      <c r="EA4" s="0" t="s">
        <v>159</v>
      </c>
      <c r="EB4" s="0" t="s">
        <v>195</v>
      </c>
      <c r="EC4" s="1" t="n">
        <v>45237</v>
      </c>
      <c r="ED4" s="0" t="n">
        <v>1</v>
      </c>
      <c r="EE4" s="0" t="n">
        <v>20647</v>
      </c>
      <c r="EF4" s="0" t="n">
        <v>20647</v>
      </c>
      <c r="EH4" s="0" t="s">
        <v>186</v>
      </c>
      <c r="EI4" s="1" t="n">
        <v>45250</v>
      </c>
      <c r="EJ4" s="1" t="n">
        <v>45251</v>
      </c>
      <c r="EK4" s="0" t="s">
        <v>196</v>
      </c>
      <c r="EL4" s="0" t="s">
        <v>172</v>
      </c>
      <c r="EM4" s="0" t="s">
        <v>197</v>
      </c>
      <c r="EN4" s="0" t="n">
        <f aca="false">FALSE()</f>
        <v>0</v>
      </c>
      <c r="EO4" s="0" t="n">
        <v>20647</v>
      </c>
      <c r="EP4" s="0" t="n">
        <v>24982.87</v>
      </c>
    </row>
    <row r="5" customFormat="false" ht="15" hidden="false" customHeight="false" outlineLevel="0" collapsed="false">
      <c r="A5" s="0" t="n">
        <v>13768974</v>
      </c>
      <c r="B5" s="0" t="s">
        <v>198</v>
      </c>
      <c r="C5" s="1" t="n">
        <v>45280.4822048264</v>
      </c>
      <c r="D5" s="0" t="s">
        <v>147</v>
      </c>
      <c r="E5" s="1" t="n">
        <v>45252</v>
      </c>
      <c r="F5" s="0" t="s">
        <v>148</v>
      </c>
      <c r="G5" s="0" t="s">
        <v>199</v>
      </c>
      <c r="H5" s="0" t="s">
        <v>200</v>
      </c>
      <c r="J5" s="0" t="n">
        <v>108787.19</v>
      </c>
      <c r="K5" s="0" t="n">
        <v>108787.19</v>
      </c>
      <c r="L5" s="0" t="n">
        <v>131632.5</v>
      </c>
      <c r="M5" s="0" t="s">
        <v>201</v>
      </c>
      <c r="N5" s="0" t="n">
        <v>1</v>
      </c>
      <c r="O5" s="0" t="s">
        <v>202</v>
      </c>
      <c r="P5" s="0" t="s">
        <v>203</v>
      </c>
      <c r="BC5" s="0" t="s">
        <v>154</v>
      </c>
      <c r="BD5" s="0" t="s">
        <v>155</v>
      </c>
      <c r="BE5" s="0" t="s">
        <v>156</v>
      </c>
      <c r="BF5" s="0" t="s">
        <v>157</v>
      </c>
      <c r="BG5" s="0" t="s">
        <v>158</v>
      </c>
      <c r="BH5" s="0" t="s">
        <v>159</v>
      </c>
      <c r="BI5" s="0" t="s">
        <v>160</v>
      </c>
      <c r="BJ5" s="0" t="n">
        <v>40260410044741</v>
      </c>
      <c r="BK5" s="0" t="s">
        <v>161</v>
      </c>
      <c r="BL5" s="0" t="s">
        <v>162</v>
      </c>
      <c r="BM5" s="0" t="s">
        <v>163</v>
      </c>
      <c r="BN5" s="0" t="s">
        <v>164</v>
      </c>
      <c r="BO5" s="0" t="s">
        <v>165</v>
      </c>
      <c r="BP5" s="0" t="s">
        <v>166</v>
      </c>
      <c r="BR5" s="0" t="s">
        <v>167</v>
      </c>
      <c r="BS5" s="0" t="s">
        <v>168</v>
      </c>
      <c r="BW5" s="0" t="s">
        <v>155</v>
      </c>
      <c r="BX5" s="0" t="s">
        <v>155</v>
      </c>
      <c r="BZ5" s="0" t="s">
        <v>155</v>
      </c>
      <c r="CC5" s="0" t="s">
        <v>169</v>
      </c>
      <c r="CD5" s="0" t="s">
        <v>200</v>
      </c>
      <c r="CE5" s="0" t="n">
        <v>108787.19</v>
      </c>
      <c r="CF5" s="0" t="n">
        <v>131632.5</v>
      </c>
      <c r="CG5" s="0" t="n">
        <v>108787.19</v>
      </c>
      <c r="CH5" s="0" t="s">
        <v>201</v>
      </c>
      <c r="CI5" s="0" t="n">
        <v>1</v>
      </c>
      <c r="CJ5" s="0" t="s">
        <v>202</v>
      </c>
      <c r="CK5" s="0" t="s">
        <v>203</v>
      </c>
      <c r="DX5" s="0" t="s">
        <v>156</v>
      </c>
      <c r="DY5" s="0" t="s">
        <v>157</v>
      </c>
      <c r="DZ5" s="0" t="s">
        <v>158</v>
      </c>
      <c r="EA5" s="0" t="s">
        <v>159</v>
      </c>
      <c r="EB5" s="0" t="s">
        <v>170</v>
      </c>
      <c r="EC5" s="1" t="n">
        <v>45251</v>
      </c>
      <c r="ED5" s="0" t="n">
        <v>1</v>
      </c>
      <c r="EH5" s="0" t="s">
        <v>199</v>
      </c>
      <c r="EI5" s="1" t="n">
        <v>45279</v>
      </c>
      <c r="EJ5" s="1" t="n">
        <v>45292</v>
      </c>
      <c r="EK5" s="0" t="s">
        <v>204</v>
      </c>
      <c r="EL5" s="0" t="s">
        <v>205</v>
      </c>
      <c r="EM5" s="0" t="s">
        <v>206</v>
      </c>
      <c r="EN5" s="0" t="n">
        <f aca="false">TRUE()</f>
        <v>1</v>
      </c>
      <c r="EO5" s="0" t="n">
        <v>108787.19</v>
      </c>
      <c r="EP5" s="0" t="n">
        <v>131632.5</v>
      </c>
    </row>
    <row r="6" customFormat="false" ht="15" hidden="false" customHeight="false" outlineLevel="0" collapsed="false">
      <c r="A6" s="0" t="n">
        <v>12780624</v>
      </c>
      <c r="B6" s="0" t="s">
        <v>207</v>
      </c>
      <c r="C6" s="1" t="n">
        <v>45278.5925021065</v>
      </c>
      <c r="D6" s="0" t="s">
        <v>147</v>
      </c>
      <c r="E6" s="1" t="n">
        <v>45068</v>
      </c>
      <c r="F6" s="0" t="s">
        <v>148</v>
      </c>
      <c r="G6" s="0" t="s">
        <v>208</v>
      </c>
      <c r="H6" s="0" t="s">
        <v>209</v>
      </c>
      <c r="J6" s="0" t="n">
        <v>31404.96</v>
      </c>
      <c r="K6" s="0" t="n">
        <v>31404.96</v>
      </c>
      <c r="L6" s="0" t="n">
        <v>38000</v>
      </c>
      <c r="M6" s="0" t="s">
        <v>210</v>
      </c>
      <c r="N6" s="0" t="n">
        <v>1</v>
      </c>
      <c r="O6" s="0" t="s">
        <v>211</v>
      </c>
      <c r="P6" s="0" t="s">
        <v>212</v>
      </c>
      <c r="BC6" s="0" t="s">
        <v>154</v>
      </c>
      <c r="BD6" s="0" t="s">
        <v>155</v>
      </c>
      <c r="BE6" s="0" t="s">
        <v>156</v>
      </c>
      <c r="BF6" s="0" t="s">
        <v>157</v>
      </c>
      <c r="BG6" s="0" t="s">
        <v>158</v>
      </c>
      <c r="BH6" s="0" t="s">
        <v>159</v>
      </c>
      <c r="BI6" s="0" t="s">
        <v>160</v>
      </c>
      <c r="BJ6" s="0" t="n">
        <v>40260410044741</v>
      </c>
      <c r="BK6" s="0" t="s">
        <v>161</v>
      </c>
      <c r="BL6" s="0" t="s">
        <v>162</v>
      </c>
      <c r="BM6" s="0" t="s">
        <v>163</v>
      </c>
      <c r="BN6" s="0" t="s">
        <v>164</v>
      </c>
      <c r="BO6" s="0" t="s">
        <v>165</v>
      </c>
      <c r="BP6" s="0" t="s">
        <v>192</v>
      </c>
      <c r="BR6" s="0" t="s">
        <v>167</v>
      </c>
      <c r="BS6" s="0" t="s">
        <v>168</v>
      </c>
      <c r="BW6" s="0" t="s">
        <v>155</v>
      </c>
      <c r="BX6" s="0" t="s">
        <v>155</v>
      </c>
      <c r="BZ6" s="0" t="s">
        <v>155</v>
      </c>
      <c r="CC6" s="0" t="s">
        <v>169</v>
      </c>
      <c r="CD6" s="0" t="s">
        <v>209</v>
      </c>
      <c r="CE6" s="0" t="n">
        <v>31404.96</v>
      </c>
      <c r="CF6" s="0" t="n">
        <v>38000</v>
      </c>
      <c r="CG6" s="0" t="n">
        <v>31404.96</v>
      </c>
      <c r="CH6" s="0" t="s">
        <v>210</v>
      </c>
      <c r="CI6" s="0" t="n">
        <v>1</v>
      </c>
      <c r="CJ6" s="0" t="s">
        <v>211</v>
      </c>
      <c r="CK6" s="0" t="s">
        <v>212</v>
      </c>
      <c r="DX6" s="0" t="s">
        <v>156</v>
      </c>
      <c r="DY6" s="0" t="s">
        <v>157</v>
      </c>
      <c r="DZ6" s="0" t="s">
        <v>158</v>
      </c>
      <c r="EA6" s="0" t="s">
        <v>159</v>
      </c>
      <c r="EB6" s="0" t="s">
        <v>195</v>
      </c>
      <c r="EC6" s="1" t="n">
        <v>45098</v>
      </c>
      <c r="ED6" s="0" t="n">
        <v>6</v>
      </c>
      <c r="EE6" s="0" t="n">
        <v>27764.6</v>
      </c>
      <c r="EF6" s="0" t="n">
        <v>31363.63</v>
      </c>
      <c r="EH6" s="0" t="s">
        <v>208</v>
      </c>
      <c r="EI6" s="1" t="n">
        <v>45104</v>
      </c>
      <c r="EJ6" s="1" t="n">
        <v>45105</v>
      </c>
      <c r="EK6" s="0" t="s">
        <v>213</v>
      </c>
      <c r="EL6" s="0" t="s">
        <v>172</v>
      </c>
      <c r="EM6" s="0" t="s">
        <v>214</v>
      </c>
      <c r="EN6" s="0" t="n">
        <f aca="false">TRUE()</f>
        <v>1</v>
      </c>
      <c r="EO6" s="0" t="n">
        <v>28814.36</v>
      </c>
      <c r="EP6" s="0" t="n">
        <v>34865.37</v>
      </c>
    </row>
    <row r="7" customFormat="false" ht="15" hidden="false" customHeight="false" outlineLevel="0" collapsed="false">
      <c r="A7" s="0" t="n">
        <v>13531321</v>
      </c>
      <c r="B7" s="0" t="s">
        <v>215</v>
      </c>
      <c r="C7" s="1" t="n">
        <v>45278.4319876157</v>
      </c>
      <c r="D7" s="0" t="s">
        <v>147</v>
      </c>
      <c r="E7" s="1" t="n">
        <v>45216</v>
      </c>
      <c r="F7" s="0" t="s">
        <v>148</v>
      </c>
      <c r="G7" s="0" t="s">
        <v>216</v>
      </c>
      <c r="H7" s="0" t="s">
        <v>217</v>
      </c>
      <c r="J7" s="0" t="n">
        <v>21487.6</v>
      </c>
      <c r="K7" s="0" t="n">
        <v>21487.6</v>
      </c>
      <c r="L7" s="0" t="n">
        <v>26000</v>
      </c>
      <c r="M7" s="0" t="s">
        <v>218</v>
      </c>
      <c r="N7" s="0" t="n">
        <v>1</v>
      </c>
      <c r="O7" s="0" t="s">
        <v>219</v>
      </c>
      <c r="P7" s="0" t="s">
        <v>220</v>
      </c>
      <c r="BC7" s="0" t="s">
        <v>191</v>
      </c>
      <c r="BD7" s="0" t="s">
        <v>155</v>
      </c>
      <c r="BE7" s="0" t="s">
        <v>156</v>
      </c>
      <c r="BF7" s="0" t="s">
        <v>157</v>
      </c>
      <c r="BG7" s="0" t="s">
        <v>158</v>
      </c>
      <c r="BH7" s="0" t="s">
        <v>159</v>
      </c>
      <c r="BI7" s="0" t="s">
        <v>160</v>
      </c>
      <c r="BJ7" s="0" t="n">
        <v>40260410044741</v>
      </c>
      <c r="BK7" s="0" t="s">
        <v>161</v>
      </c>
      <c r="BL7" s="0" t="s">
        <v>162</v>
      </c>
      <c r="BM7" s="0" t="s">
        <v>163</v>
      </c>
      <c r="BN7" s="0" t="s">
        <v>164</v>
      </c>
      <c r="BO7" s="0" t="s">
        <v>165</v>
      </c>
      <c r="BP7" s="0" t="s">
        <v>192</v>
      </c>
      <c r="BR7" s="0" t="s">
        <v>167</v>
      </c>
      <c r="BS7" s="0" t="s">
        <v>168</v>
      </c>
      <c r="BW7" s="0" t="s">
        <v>155</v>
      </c>
      <c r="BX7" s="0" t="s">
        <v>155</v>
      </c>
      <c r="BZ7" s="0" t="s">
        <v>155</v>
      </c>
      <c r="CC7" s="0" t="s">
        <v>169</v>
      </c>
      <c r="CD7" s="0" t="s">
        <v>217</v>
      </c>
      <c r="CE7" s="0" t="n">
        <v>21487.6</v>
      </c>
      <c r="CF7" s="0" t="n">
        <v>26000</v>
      </c>
      <c r="CG7" s="0" t="n">
        <v>21487.6</v>
      </c>
      <c r="CH7" s="0" t="s">
        <v>218</v>
      </c>
      <c r="CI7" s="0" t="n">
        <v>1</v>
      </c>
      <c r="CJ7" s="0" t="s">
        <v>219</v>
      </c>
      <c r="CK7" s="0" t="s">
        <v>220</v>
      </c>
      <c r="DX7" s="0" t="s">
        <v>156</v>
      </c>
      <c r="DY7" s="0" t="s">
        <v>157</v>
      </c>
      <c r="DZ7" s="0" t="s">
        <v>158</v>
      </c>
      <c r="EA7" s="0" t="s">
        <v>159</v>
      </c>
      <c r="EB7" s="0" t="s">
        <v>170</v>
      </c>
      <c r="EC7" s="1" t="n">
        <v>45271</v>
      </c>
      <c r="ED7" s="0" t="n">
        <v>2</v>
      </c>
      <c r="EE7" s="0" t="n">
        <v>14520</v>
      </c>
      <c r="EF7" s="0" t="n">
        <v>25395.48</v>
      </c>
      <c r="EH7" s="0" t="s">
        <v>216</v>
      </c>
      <c r="EI7" s="1" t="n">
        <v>45275</v>
      </c>
      <c r="EK7" s="0" t="s">
        <v>221</v>
      </c>
      <c r="EL7" s="0" t="s">
        <v>172</v>
      </c>
      <c r="EM7" s="0" t="s">
        <v>222</v>
      </c>
      <c r="EN7" s="0" t="n">
        <f aca="false">FALSE()</f>
        <v>0</v>
      </c>
      <c r="EO7" s="0" t="n">
        <v>12000</v>
      </c>
      <c r="EP7" s="0" t="n">
        <v>14520</v>
      </c>
    </row>
    <row r="8" customFormat="false" ht="15" hidden="false" customHeight="false" outlineLevel="0" collapsed="false">
      <c r="A8" s="0" t="n">
        <v>13908525</v>
      </c>
      <c r="B8" s="0" t="s">
        <v>223</v>
      </c>
      <c r="C8" s="1" t="n">
        <v>45275.5101562732</v>
      </c>
      <c r="D8" s="0" t="s">
        <v>147</v>
      </c>
      <c r="E8" s="1" t="n">
        <v>45272</v>
      </c>
      <c r="F8" s="0" t="s">
        <v>148</v>
      </c>
      <c r="G8" s="0" t="s">
        <v>224</v>
      </c>
      <c r="H8" s="0" t="s">
        <v>225</v>
      </c>
      <c r="J8" s="0" t="n">
        <v>15900</v>
      </c>
      <c r="K8" s="0" t="n">
        <v>15900</v>
      </c>
      <c r="L8" s="0" t="n">
        <v>19239</v>
      </c>
      <c r="M8" s="0" t="s">
        <v>151</v>
      </c>
      <c r="N8" s="0" t="n">
        <v>1</v>
      </c>
      <c r="O8" s="0" t="s">
        <v>152</v>
      </c>
      <c r="P8" s="0" t="s">
        <v>153</v>
      </c>
      <c r="BC8" s="0" t="s">
        <v>154</v>
      </c>
      <c r="BD8" s="0" t="s">
        <v>155</v>
      </c>
      <c r="BE8" s="0" t="s">
        <v>156</v>
      </c>
      <c r="BF8" s="0" t="s">
        <v>157</v>
      </c>
      <c r="BG8" s="0" t="s">
        <v>158</v>
      </c>
      <c r="BH8" s="0" t="s">
        <v>159</v>
      </c>
      <c r="BI8" s="0" t="s">
        <v>160</v>
      </c>
      <c r="BJ8" s="0" t="n">
        <v>40260410044741</v>
      </c>
      <c r="BK8" s="0" t="s">
        <v>161</v>
      </c>
      <c r="BL8" s="0" t="s">
        <v>162</v>
      </c>
      <c r="BM8" s="0" t="s">
        <v>163</v>
      </c>
      <c r="BN8" s="0" t="s">
        <v>164</v>
      </c>
      <c r="BO8" s="0" t="s">
        <v>165</v>
      </c>
      <c r="BP8" s="0" t="s">
        <v>166</v>
      </c>
      <c r="BR8" s="0" t="s">
        <v>167</v>
      </c>
      <c r="BS8" s="0" t="s">
        <v>168</v>
      </c>
      <c r="BW8" s="0" t="s">
        <v>155</v>
      </c>
      <c r="BX8" s="0" t="s">
        <v>155</v>
      </c>
      <c r="BZ8" s="0" t="s">
        <v>155</v>
      </c>
      <c r="CC8" s="0" t="s">
        <v>169</v>
      </c>
      <c r="CD8" s="0" t="s">
        <v>225</v>
      </c>
      <c r="CE8" s="0" t="n">
        <v>15900</v>
      </c>
      <c r="CF8" s="0" t="n">
        <v>19239</v>
      </c>
      <c r="CG8" s="0" t="n">
        <v>15900</v>
      </c>
      <c r="CH8" s="0" t="s">
        <v>151</v>
      </c>
      <c r="CI8" s="0" t="n">
        <v>1</v>
      </c>
      <c r="CJ8" s="0" t="s">
        <v>152</v>
      </c>
      <c r="CK8" s="0" t="s">
        <v>153</v>
      </c>
      <c r="DX8" s="0" t="s">
        <v>156</v>
      </c>
      <c r="DY8" s="0" t="s">
        <v>157</v>
      </c>
      <c r="DZ8" s="0" t="s">
        <v>158</v>
      </c>
      <c r="EA8" s="0" t="s">
        <v>159</v>
      </c>
      <c r="EB8" s="0" t="s">
        <v>170</v>
      </c>
      <c r="EC8" s="1" t="n">
        <v>45272</v>
      </c>
      <c r="ED8" s="0" t="n">
        <v>1</v>
      </c>
      <c r="EE8" s="0" t="n">
        <v>15900</v>
      </c>
      <c r="EF8" s="0" t="n">
        <v>15900</v>
      </c>
      <c r="EH8" s="0" t="s">
        <v>224</v>
      </c>
      <c r="EI8" s="1" t="n">
        <v>45274</v>
      </c>
      <c r="EJ8" s="1" t="n">
        <v>45275</v>
      </c>
      <c r="EK8" s="0" t="s">
        <v>226</v>
      </c>
      <c r="EL8" s="0" t="s">
        <v>205</v>
      </c>
      <c r="EM8" s="0" t="s">
        <v>227</v>
      </c>
      <c r="EN8" s="0" t="n">
        <f aca="false">FALSE()</f>
        <v>0</v>
      </c>
      <c r="EO8" s="0" t="n">
        <v>15900</v>
      </c>
      <c r="EP8" s="0" t="n">
        <v>19239</v>
      </c>
    </row>
    <row r="9" customFormat="false" ht="15" hidden="false" customHeight="false" outlineLevel="0" collapsed="false">
      <c r="A9" s="0" t="n">
        <v>13711903</v>
      </c>
      <c r="B9" s="0" t="s">
        <v>228</v>
      </c>
      <c r="C9" s="1" t="n">
        <v>45265.4408129051</v>
      </c>
      <c r="D9" s="0" t="s">
        <v>147</v>
      </c>
      <c r="E9" s="1" t="n">
        <v>45244</v>
      </c>
      <c r="F9" s="0" t="s">
        <v>148</v>
      </c>
      <c r="G9" s="0" t="s">
        <v>229</v>
      </c>
      <c r="H9" s="0" t="s">
        <v>230</v>
      </c>
      <c r="J9" s="0" t="n">
        <v>14500</v>
      </c>
      <c r="K9" s="0" t="n">
        <v>14500</v>
      </c>
      <c r="L9" s="0" t="n">
        <v>17545</v>
      </c>
      <c r="M9" s="0" t="s">
        <v>231</v>
      </c>
      <c r="N9" s="0" t="n">
        <v>1</v>
      </c>
      <c r="O9" s="0" t="s">
        <v>232</v>
      </c>
      <c r="P9" s="0" t="s">
        <v>233</v>
      </c>
      <c r="BC9" s="0" t="s">
        <v>191</v>
      </c>
      <c r="BE9" s="0" t="s">
        <v>156</v>
      </c>
      <c r="BF9" s="0" t="s">
        <v>157</v>
      </c>
      <c r="BG9" s="0" t="s">
        <v>158</v>
      </c>
      <c r="BH9" s="0" t="s">
        <v>159</v>
      </c>
      <c r="BI9" s="0" t="s">
        <v>160</v>
      </c>
      <c r="BJ9" s="0" t="n">
        <v>40260410044741</v>
      </c>
      <c r="BK9" s="0" t="s">
        <v>161</v>
      </c>
      <c r="BL9" s="0" t="s">
        <v>162</v>
      </c>
      <c r="BM9" s="0" t="s">
        <v>163</v>
      </c>
      <c r="BN9" s="0" t="s">
        <v>164</v>
      </c>
      <c r="BO9" s="0" t="s">
        <v>165</v>
      </c>
      <c r="BP9" s="0" t="s">
        <v>192</v>
      </c>
      <c r="BR9" s="0" t="s">
        <v>167</v>
      </c>
      <c r="BS9" s="0" t="s">
        <v>168</v>
      </c>
      <c r="BW9" s="0" t="s">
        <v>155</v>
      </c>
      <c r="BX9" s="0" t="s">
        <v>193</v>
      </c>
      <c r="BY9" s="0" t="s">
        <v>234</v>
      </c>
      <c r="BZ9" s="0" t="s">
        <v>155</v>
      </c>
      <c r="CA9" s="0" t="s">
        <v>182</v>
      </c>
      <c r="CC9" s="0" t="s">
        <v>169</v>
      </c>
      <c r="CD9" s="0" t="s">
        <v>230</v>
      </c>
      <c r="CE9" s="0" t="n">
        <v>14500</v>
      </c>
      <c r="CF9" s="0" t="n">
        <v>17545</v>
      </c>
      <c r="CG9" s="0" t="n">
        <v>14500</v>
      </c>
      <c r="CH9" s="0" t="s">
        <v>231</v>
      </c>
      <c r="CI9" s="0" t="n">
        <v>1</v>
      </c>
      <c r="CJ9" s="0" t="s">
        <v>232</v>
      </c>
      <c r="CK9" s="0" t="s">
        <v>233</v>
      </c>
      <c r="DX9" s="0" t="s">
        <v>156</v>
      </c>
      <c r="DY9" s="0" t="s">
        <v>157</v>
      </c>
      <c r="DZ9" s="0" t="s">
        <v>158</v>
      </c>
      <c r="EA9" s="0" t="s">
        <v>159</v>
      </c>
      <c r="EB9" s="0" t="s">
        <v>170</v>
      </c>
      <c r="EC9" s="1" t="n">
        <v>45261</v>
      </c>
      <c r="ED9" s="0" t="n">
        <v>5</v>
      </c>
      <c r="EE9" s="0" t="n">
        <v>6824.4</v>
      </c>
      <c r="EF9" s="0" t="n">
        <v>17545</v>
      </c>
      <c r="EH9" s="0" t="s">
        <v>229</v>
      </c>
      <c r="EI9" s="1" t="n">
        <v>45264</v>
      </c>
      <c r="EK9" s="0" t="s">
        <v>235</v>
      </c>
      <c r="EL9" s="0" t="s">
        <v>172</v>
      </c>
      <c r="EM9" s="0" t="s">
        <v>236</v>
      </c>
      <c r="EN9" s="0" t="n">
        <f aca="false">TRUE()</f>
        <v>1</v>
      </c>
      <c r="EO9" s="0" t="n">
        <v>5640</v>
      </c>
      <c r="EP9" s="0" t="n">
        <v>6824.4</v>
      </c>
    </row>
    <row r="10" customFormat="false" ht="15" hidden="false" customHeight="false" outlineLevel="0" collapsed="false">
      <c r="A10" s="0" t="n">
        <v>13465337</v>
      </c>
      <c r="B10" s="0" t="s">
        <v>237</v>
      </c>
      <c r="C10" s="1" t="n">
        <v>45265.3646148148</v>
      </c>
      <c r="D10" s="0" t="s">
        <v>147</v>
      </c>
      <c r="E10" s="1" t="n">
        <v>45203</v>
      </c>
      <c r="F10" s="0" t="s">
        <v>148</v>
      </c>
      <c r="G10" s="0" t="s">
        <v>238</v>
      </c>
      <c r="H10" s="3" t="s">
        <v>239</v>
      </c>
      <c r="J10" s="0" t="n">
        <v>676942.41</v>
      </c>
      <c r="K10" s="0" t="n">
        <v>676942.41</v>
      </c>
      <c r="L10" s="0" t="n">
        <v>819100.32</v>
      </c>
      <c r="M10" s="0" t="s">
        <v>240</v>
      </c>
      <c r="N10" s="0" t="n">
        <v>1</v>
      </c>
      <c r="O10" s="0" t="s">
        <v>241</v>
      </c>
      <c r="P10" s="0" t="s">
        <v>242</v>
      </c>
      <c r="BC10" s="0" t="s">
        <v>243</v>
      </c>
      <c r="BE10" s="0" t="s">
        <v>156</v>
      </c>
      <c r="BF10" s="0" t="s">
        <v>157</v>
      </c>
      <c r="BG10" s="0" t="s">
        <v>158</v>
      </c>
      <c r="BH10" s="0" t="s">
        <v>159</v>
      </c>
      <c r="BI10" s="0" t="s">
        <v>160</v>
      </c>
      <c r="BJ10" s="0" t="n">
        <v>40260410044741</v>
      </c>
      <c r="BK10" s="0" t="s">
        <v>161</v>
      </c>
      <c r="BL10" s="0" t="s">
        <v>162</v>
      </c>
      <c r="BM10" s="0" t="s">
        <v>163</v>
      </c>
      <c r="BN10" s="0" t="s">
        <v>164</v>
      </c>
      <c r="BO10" s="0" t="s">
        <v>165</v>
      </c>
      <c r="BP10" s="0" t="s">
        <v>192</v>
      </c>
      <c r="BR10" s="0" t="s">
        <v>167</v>
      </c>
      <c r="BS10" s="0" t="s">
        <v>168</v>
      </c>
      <c r="BW10" s="0" t="s">
        <v>155</v>
      </c>
      <c r="BX10" s="0" t="s">
        <v>155</v>
      </c>
      <c r="BZ10" s="0" t="s">
        <v>155</v>
      </c>
      <c r="CC10" s="0" t="s">
        <v>169</v>
      </c>
      <c r="CD10" s="3" t="s">
        <v>239</v>
      </c>
      <c r="CE10" s="0" t="n">
        <v>676942.41</v>
      </c>
      <c r="CF10" s="0" t="n">
        <v>819100.32</v>
      </c>
      <c r="CG10" s="0" t="n">
        <v>676942.41</v>
      </c>
      <c r="CH10" s="0" t="s">
        <v>240</v>
      </c>
      <c r="CI10" s="0" t="n">
        <v>1</v>
      </c>
      <c r="CJ10" s="0" t="s">
        <v>241</v>
      </c>
      <c r="CK10" s="0" t="s">
        <v>242</v>
      </c>
      <c r="DX10" s="0" t="s">
        <v>156</v>
      </c>
      <c r="DY10" s="0" t="s">
        <v>157</v>
      </c>
      <c r="DZ10" s="0" t="s">
        <v>158</v>
      </c>
      <c r="EA10" s="0" t="s">
        <v>159</v>
      </c>
      <c r="EB10" s="0" t="s">
        <v>170</v>
      </c>
      <c r="EC10" s="1" t="n">
        <v>45245</v>
      </c>
      <c r="ED10" s="0" t="n">
        <v>6</v>
      </c>
      <c r="EE10" s="0" t="n">
        <v>604987.49</v>
      </c>
      <c r="EF10" s="0" t="n">
        <v>727934.45</v>
      </c>
      <c r="EH10" s="0" t="s">
        <v>238</v>
      </c>
      <c r="EI10" s="1" t="n">
        <v>45264</v>
      </c>
      <c r="EK10" s="0" t="s">
        <v>244</v>
      </c>
      <c r="EL10" s="0" t="s">
        <v>172</v>
      </c>
      <c r="EM10" s="0" t="s">
        <v>245</v>
      </c>
      <c r="EN10" s="0" t="n">
        <f aca="false">TRUE()</f>
        <v>1</v>
      </c>
      <c r="EO10" s="0" t="n">
        <v>499989.66</v>
      </c>
      <c r="EP10" s="0" t="n">
        <v>604987.49</v>
      </c>
    </row>
    <row r="11" customFormat="false" ht="15" hidden="false" customHeight="false" outlineLevel="0" collapsed="false">
      <c r="A11" s="0" t="n">
        <v>13505854</v>
      </c>
      <c r="B11" s="0" t="s">
        <v>246</v>
      </c>
      <c r="C11" s="1" t="n">
        <v>45264.585531875</v>
      </c>
      <c r="D11" s="0" t="s">
        <v>147</v>
      </c>
      <c r="E11" s="1" t="n">
        <v>45210</v>
      </c>
      <c r="F11" s="0" t="s">
        <v>148</v>
      </c>
      <c r="G11" s="0" t="s">
        <v>247</v>
      </c>
      <c r="H11" s="0" t="s">
        <v>248</v>
      </c>
      <c r="J11" s="0" t="n">
        <v>96000</v>
      </c>
      <c r="K11" s="0" t="n">
        <v>48000</v>
      </c>
      <c r="L11" s="0" t="n">
        <v>58080</v>
      </c>
      <c r="M11" s="0" t="s">
        <v>249</v>
      </c>
      <c r="N11" s="0" t="n">
        <v>1</v>
      </c>
      <c r="O11" s="0" t="s">
        <v>250</v>
      </c>
      <c r="P11" s="0" t="s">
        <v>251</v>
      </c>
      <c r="BC11" s="0" t="s">
        <v>154</v>
      </c>
      <c r="BE11" s="0" t="s">
        <v>156</v>
      </c>
      <c r="BF11" s="0" t="s">
        <v>157</v>
      </c>
      <c r="BG11" s="0" t="s">
        <v>158</v>
      </c>
      <c r="BH11" s="0" t="s">
        <v>159</v>
      </c>
      <c r="BI11" s="0" t="s">
        <v>160</v>
      </c>
      <c r="BJ11" s="0" t="n">
        <v>40260410044741</v>
      </c>
      <c r="BK11" s="0" t="s">
        <v>161</v>
      </c>
      <c r="BL11" s="0" t="s">
        <v>162</v>
      </c>
      <c r="BM11" s="0" t="s">
        <v>163</v>
      </c>
      <c r="BN11" s="0" t="s">
        <v>164</v>
      </c>
      <c r="BO11" s="0" t="s">
        <v>165</v>
      </c>
      <c r="BP11" s="0" t="s">
        <v>180</v>
      </c>
      <c r="BR11" s="0" t="s">
        <v>167</v>
      </c>
      <c r="BS11" s="0" t="s">
        <v>168</v>
      </c>
      <c r="BW11" s="0" t="s">
        <v>155</v>
      </c>
      <c r="BX11" s="0" t="s">
        <v>155</v>
      </c>
      <c r="BZ11" s="0" t="s">
        <v>155</v>
      </c>
      <c r="CA11" s="0" t="s">
        <v>252</v>
      </c>
      <c r="CC11" s="0" t="s">
        <v>169</v>
      </c>
      <c r="CD11" s="0" t="s">
        <v>248</v>
      </c>
      <c r="CE11" s="0" t="n">
        <v>96000</v>
      </c>
      <c r="CF11" s="0" t="n">
        <v>58080</v>
      </c>
      <c r="CG11" s="0" t="n">
        <v>48000</v>
      </c>
      <c r="CH11" s="0" t="s">
        <v>249</v>
      </c>
      <c r="CI11" s="0" t="n">
        <v>1</v>
      </c>
      <c r="CJ11" s="0" t="s">
        <v>250</v>
      </c>
      <c r="CK11" s="0" t="s">
        <v>251</v>
      </c>
      <c r="DX11" s="0" t="s">
        <v>156</v>
      </c>
      <c r="DY11" s="0" t="s">
        <v>157</v>
      </c>
      <c r="DZ11" s="0" t="s">
        <v>158</v>
      </c>
      <c r="EA11" s="0" t="s">
        <v>159</v>
      </c>
      <c r="EB11" s="0" t="s">
        <v>170</v>
      </c>
      <c r="EC11" s="1" t="n">
        <v>45251</v>
      </c>
      <c r="ED11" s="0" t="n">
        <v>4</v>
      </c>
      <c r="EE11" s="0" t="n">
        <v>0.5</v>
      </c>
      <c r="EF11" s="0" t="n">
        <v>13</v>
      </c>
      <c r="EH11" s="0" t="s">
        <v>247</v>
      </c>
      <c r="EI11" s="1" t="n">
        <v>45261</v>
      </c>
      <c r="EJ11" s="1" t="n">
        <v>45282</v>
      </c>
      <c r="EK11" s="0" t="s">
        <v>253</v>
      </c>
      <c r="EL11" s="0" t="s">
        <v>172</v>
      </c>
      <c r="EM11" s="0" t="s">
        <v>254</v>
      </c>
      <c r="EN11" s="0" t="n">
        <f aca="false">TRUE()</f>
        <v>1</v>
      </c>
      <c r="EO11" s="0" t="n">
        <v>41760</v>
      </c>
      <c r="EP11" s="0" t="n">
        <v>50529.6</v>
      </c>
    </row>
    <row r="12" customFormat="false" ht="15" hidden="false" customHeight="false" outlineLevel="0" collapsed="false">
      <c r="A12" s="0" t="n">
        <v>13363866</v>
      </c>
      <c r="B12" s="0" t="s">
        <v>255</v>
      </c>
      <c r="C12" s="1" t="n">
        <v>45264.3468695718</v>
      </c>
      <c r="D12" s="0" t="s">
        <v>147</v>
      </c>
      <c r="E12" s="1" t="n">
        <v>45184</v>
      </c>
      <c r="F12" s="0" t="s">
        <v>148</v>
      </c>
      <c r="G12" s="0" t="s">
        <v>256</v>
      </c>
      <c r="H12" s="0" t="s">
        <v>257</v>
      </c>
      <c r="J12" s="0" t="n">
        <v>2478128.22</v>
      </c>
      <c r="K12" s="0" t="n">
        <v>2478128.22</v>
      </c>
      <c r="L12" s="0" t="n">
        <v>2998535.15</v>
      </c>
      <c r="M12" s="0" t="s">
        <v>258</v>
      </c>
      <c r="N12" s="0" t="n">
        <v>1</v>
      </c>
      <c r="O12" s="0" t="s">
        <v>259</v>
      </c>
      <c r="P12" s="0" t="s">
        <v>260</v>
      </c>
      <c r="BC12" s="0" t="s">
        <v>243</v>
      </c>
      <c r="BE12" s="0" t="s">
        <v>261</v>
      </c>
      <c r="BF12" s="0" t="s">
        <v>262</v>
      </c>
      <c r="BG12" s="0" t="s">
        <v>263</v>
      </c>
      <c r="BH12" s="0" t="s">
        <v>264</v>
      </c>
      <c r="BI12" s="0" t="s">
        <v>160</v>
      </c>
      <c r="BJ12" s="0" t="n">
        <v>40260410044741</v>
      </c>
      <c r="BK12" s="0" t="s">
        <v>161</v>
      </c>
      <c r="BL12" s="0" t="s">
        <v>162</v>
      </c>
      <c r="BM12" s="0" t="s">
        <v>163</v>
      </c>
      <c r="BN12" s="0" t="s">
        <v>164</v>
      </c>
      <c r="BO12" s="0" t="s">
        <v>165</v>
      </c>
      <c r="BP12" s="0" t="s">
        <v>180</v>
      </c>
      <c r="BR12" s="0" t="s">
        <v>167</v>
      </c>
      <c r="BS12" s="0" t="s">
        <v>168</v>
      </c>
      <c r="BW12" s="0" t="s">
        <v>155</v>
      </c>
      <c r="BX12" s="0" t="s">
        <v>155</v>
      </c>
      <c r="BZ12" s="0" t="s">
        <v>155</v>
      </c>
      <c r="CA12" s="0" t="s">
        <v>265</v>
      </c>
      <c r="CC12" s="0" t="s">
        <v>169</v>
      </c>
      <c r="CD12" s="0" t="s">
        <v>257</v>
      </c>
      <c r="CE12" s="0" t="n">
        <v>2478128.22</v>
      </c>
      <c r="CF12" s="0" t="n">
        <v>2998535.15</v>
      </c>
      <c r="CG12" s="0" t="n">
        <v>2478128.22</v>
      </c>
      <c r="CH12" s="0" t="s">
        <v>258</v>
      </c>
      <c r="CI12" s="0" t="n">
        <v>1</v>
      </c>
      <c r="CJ12" s="0" t="s">
        <v>259</v>
      </c>
      <c r="CK12" s="0" t="s">
        <v>260</v>
      </c>
      <c r="DX12" s="0" t="s">
        <v>261</v>
      </c>
      <c r="DY12" s="0" t="s">
        <v>262</v>
      </c>
      <c r="DZ12" s="0" t="s">
        <v>263</v>
      </c>
      <c r="EA12" s="0" t="s">
        <v>264</v>
      </c>
      <c r="EB12" s="0" t="s">
        <v>170</v>
      </c>
      <c r="EC12" s="1" t="n">
        <v>45243</v>
      </c>
      <c r="ED12" s="0" t="n">
        <v>5</v>
      </c>
      <c r="EE12" s="0" t="n">
        <v>2905747.24</v>
      </c>
      <c r="EF12" s="0" t="n">
        <v>2990916.94</v>
      </c>
      <c r="EH12" s="0" t="s">
        <v>256</v>
      </c>
      <c r="EI12" s="1" t="n">
        <v>45261</v>
      </c>
      <c r="EK12" s="0" t="s">
        <v>266</v>
      </c>
      <c r="EL12" s="0" t="s">
        <v>172</v>
      </c>
      <c r="EM12" s="0" t="s">
        <v>267</v>
      </c>
      <c r="EN12" s="0" t="n">
        <f aca="false">TRUE()</f>
        <v>1</v>
      </c>
      <c r="EO12" s="0" t="n">
        <v>2401444</v>
      </c>
      <c r="EP12" s="0" t="n">
        <v>2905747.24</v>
      </c>
    </row>
    <row r="13" customFormat="false" ht="15" hidden="false" customHeight="false" outlineLevel="0" collapsed="false">
      <c r="A13" s="0" t="n">
        <v>13286009</v>
      </c>
      <c r="B13" s="0" t="s">
        <v>268</v>
      </c>
      <c r="C13" s="1" t="n">
        <v>45261.5982099537</v>
      </c>
      <c r="D13" s="0" t="s">
        <v>147</v>
      </c>
      <c r="E13" s="1" t="n">
        <v>45167</v>
      </c>
      <c r="F13" s="0" t="s">
        <v>148</v>
      </c>
      <c r="G13" s="0" t="s">
        <v>269</v>
      </c>
      <c r="H13" s="0" t="s">
        <v>270</v>
      </c>
      <c r="J13" s="0" t="n">
        <v>111050</v>
      </c>
      <c r="K13" s="0" t="n">
        <v>111050</v>
      </c>
      <c r="L13" s="0" t="n">
        <v>134370.5</v>
      </c>
      <c r="M13" s="0" t="s">
        <v>271</v>
      </c>
      <c r="N13" s="0" t="n">
        <v>1</v>
      </c>
      <c r="O13" s="0" t="s">
        <v>272</v>
      </c>
      <c r="P13" s="0" t="s">
        <v>273</v>
      </c>
      <c r="BC13" s="0" t="s">
        <v>154</v>
      </c>
      <c r="BE13" s="0" t="s">
        <v>156</v>
      </c>
      <c r="BF13" s="0" t="s">
        <v>157</v>
      </c>
      <c r="BG13" s="0" t="s">
        <v>158</v>
      </c>
      <c r="BH13" s="0" t="s">
        <v>159</v>
      </c>
      <c r="BI13" s="0" t="s">
        <v>160</v>
      </c>
      <c r="BJ13" s="0" t="n">
        <v>40260410044741</v>
      </c>
      <c r="BK13" s="0" t="s">
        <v>161</v>
      </c>
      <c r="BL13" s="0" t="s">
        <v>162</v>
      </c>
      <c r="BM13" s="0" t="s">
        <v>163</v>
      </c>
      <c r="BN13" s="0" t="s">
        <v>164</v>
      </c>
      <c r="BO13" s="0" t="s">
        <v>165</v>
      </c>
      <c r="BP13" s="0" t="s">
        <v>192</v>
      </c>
      <c r="BR13" s="0" t="s">
        <v>167</v>
      </c>
      <c r="BS13" s="0" t="s">
        <v>274</v>
      </c>
      <c r="BW13" s="0" t="s">
        <v>155</v>
      </c>
      <c r="BX13" s="0" t="s">
        <v>193</v>
      </c>
      <c r="BY13" s="0" t="s">
        <v>234</v>
      </c>
      <c r="BZ13" s="0" t="s">
        <v>155</v>
      </c>
      <c r="CC13" s="0" t="s">
        <v>275</v>
      </c>
      <c r="CD13" s="0" t="s">
        <v>276</v>
      </c>
      <c r="CF13" s="0" t="n">
        <v>71571.5</v>
      </c>
      <c r="CG13" s="0" t="n">
        <v>59150</v>
      </c>
      <c r="CH13" s="0" t="s">
        <v>271</v>
      </c>
      <c r="CI13" s="0" t="n">
        <v>1</v>
      </c>
      <c r="CJ13" s="0" t="s">
        <v>272</v>
      </c>
      <c r="CK13" s="0" t="s">
        <v>273</v>
      </c>
      <c r="DX13" s="0" t="s">
        <v>156</v>
      </c>
      <c r="DY13" s="0" t="s">
        <v>157</v>
      </c>
      <c r="DZ13" s="0" t="s">
        <v>158</v>
      </c>
      <c r="EA13" s="0" t="s">
        <v>159</v>
      </c>
      <c r="EB13" s="0" t="s">
        <v>170</v>
      </c>
      <c r="EC13" s="1" t="n">
        <v>45222</v>
      </c>
      <c r="ED13" s="0" t="n">
        <v>1</v>
      </c>
      <c r="EE13" s="0" t="n">
        <v>59150</v>
      </c>
      <c r="EF13" s="0" t="n">
        <v>59150</v>
      </c>
      <c r="EG13" s="0" t="n">
        <f aca="false">FALSE()</f>
        <v>0</v>
      </c>
      <c r="EH13" s="0" t="s">
        <v>269</v>
      </c>
      <c r="EI13" s="1" t="n">
        <v>45245</v>
      </c>
      <c r="EJ13" s="1" t="n">
        <v>45246</v>
      </c>
      <c r="EK13" s="0" t="s">
        <v>277</v>
      </c>
      <c r="EL13" s="0" t="s">
        <v>205</v>
      </c>
      <c r="EM13" s="0" t="s">
        <v>278</v>
      </c>
      <c r="EN13" s="0" t="n">
        <f aca="false">FALSE()</f>
        <v>0</v>
      </c>
      <c r="EO13" s="0" t="n">
        <v>59150</v>
      </c>
      <c r="EP13" s="0" t="n">
        <v>71571.5</v>
      </c>
    </row>
    <row r="14" customFormat="false" ht="15" hidden="false" customHeight="false" outlineLevel="0" collapsed="false">
      <c r="A14" s="0" t="n">
        <v>13286009</v>
      </c>
      <c r="B14" s="0" t="s">
        <v>268</v>
      </c>
      <c r="C14" s="1" t="n">
        <v>45261.5982099537</v>
      </c>
      <c r="D14" s="0" t="s">
        <v>147</v>
      </c>
      <c r="E14" s="1" t="n">
        <v>45167</v>
      </c>
      <c r="F14" s="0" t="s">
        <v>148</v>
      </c>
      <c r="G14" s="0" t="s">
        <v>269</v>
      </c>
      <c r="H14" s="0" t="s">
        <v>270</v>
      </c>
      <c r="J14" s="0" t="n">
        <v>111050</v>
      </c>
      <c r="K14" s="0" t="n">
        <v>111050</v>
      </c>
      <c r="L14" s="0" t="n">
        <v>134370.5</v>
      </c>
      <c r="M14" s="0" t="s">
        <v>271</v>
      </c>
      <c r="N14" s="0" t="n">
        <v>1</v>
      </c>
      <c r="O14" s="0" t="s">
        <v>272</v>
      </c>
      <c r="P14" s="0" t="s">
        <v>273</v>
      </c>
      <c r="BC14" s="0" t="s">
        <v>154</v>
      </c>
      <c r="BE14" s="0" t="s">
        <v>156</v>
      </c>
      <c r="BF14" s="0" t="s">
        <v>157</v>
      </c>
      <c r="BG14" s="0" t="s">
        <v>158</v>
      </c>
      <c r="BH14" s="0" t="s">
        <v>159</v>
      </c>
      <c r="BI14" s="0" t="s">
        <v>160</v>
      </c>
      <c r="BJ14" s="0" t="n">
        <v>40260410044741</v>
      </c>
      <c r="BK14" s="0" t="s">
        <v>161</v>
      </c>
      <c r="BL14" s="0" t="s">
        <v>162</v>
      </c>
      <c r="BM14" s="0" t="s">
        <v>163</v>
      </c>
      <c r="BN14" s="0" t="s">
        <v>164</v>
      </c>
      <c r="BO14" s="0" t="s">
        <v>165</v>
      </c>
      <c r="BP14" s="0" t="s">
        <v>192</v>
      </c>
      <c r="BR14" s="0" t="s">
        <v>167</v>
      </c>
      <c r="BS14" s="0" t="s">
        <v>274</v>
      </c>
      <c r="BW14" s="0" t="s">
        <v>155</v>
      </c>
      <c r="BX14" s="0" t="s">
        <v>193</v>
      </c>
      <c r="BY14" s="0" t="s">
        <v>234</v>
      </c>
      <c r="BZ14" s="0" t="s">
        <v>155</v>
      </c>
      <c r="CC14" s="0" t="s">
        <v>279</v>
      </c>
      <c r="CD14" s="0" t="s">
        <v>280</v>
      </c>
      <c r="CF14" s="0" t="n">
        <v>17496.6</v>
      </c>
      <c r="CG14" s="0" t="n">
        <v>14460</v>
      </c>
      <c r="CH14" s="0" t="s">
        <v>271</v>
      </c>
      <c r="CI14" s="0" t="n">
        <v>1</v>
      </c>
      <c r="CJ14" s="0" t="s">
        <v>272</v>
      </c>
      <c r="CK14" s="0" t="s">
        <v>273</v>
      </c>
      <c r="DX14" s="0" t="s">
        <v>156</v>
      </c>
      <c r="DY14" s="0" t="s">
        <v>157</v>
      </c>
      <c r="DZ14" s="0" t="s">
        <v>158</v>
      </c>
      <c r="EA14" s="0" t="s">
        <v>159</v>
      </c>
      <c r="EB14" s="0" t="s">
        <v>170</v>
      </c>
      <c r="EC14" s="1" t="n">
        <v>45222</v>
      </c>
      <c r="ED14" s="0" t="n">
        <v>1</v>
      </c>
      <c r="EE14" s="0" t="n">
        <v>14460</v>
      </c>
      <c r="EF14" s="0" t="n">
        <v>14460</v>
      </c>
      <c r="EG14" s="0" t="n">
        <f aca="false">FALSE()</f>
        <v>0</v>
      </c>
      <c r="EH14" s="0" t="s">
        <v>269</v>
      </c>
      <c r="EI14" s="1" t="n">
        <v>45245</v>
      </c>
      <c r="EJ14" s="1" t="n">
        <v>45246</v>
      </c>
      <c r="EK14" s="0" t="s">
        <v>277</v>
      </c>
      <c r="EL14" s="0" t="s">
        <v>205</v>
      </c>
      <c r="EM14" s="0" t="s">
        <v>278</v>
      </c>
      <c r="EN14" s="0" t="n">
        <f aca="false">FALSE()</f>
        <v>0</v>
      </c>
      <c r="EO14" s="0" t="n">
        <v>14460</v>
      </c>
      <c r="EP14" s="0" t="n">
        <v>17496.6</v>
      </c>
    </row>
    <row r="15" customFormat="false" ht="15" hidden="false" customHeight="false" outlineLevel="0" collapsed="false">
      <c r="A15" s="0" t="n">
        <v>13286009</v>
      </c>
      <c r="B15" s="0" t="s">
        <v>268</v>
      </c>
      <c r="C15" s="1" t="n">
        <v>45261.5982099537</v>
      </c>
      <c r="D15" s="0" t="s">
        <v>147</v>
      </c>
      <c r="E15" s="1" t="n">
        <v>45167</v>
      </c>
      <c r="F15" s="0" t="s">
        <v>148</v>
      </c>
      <c r="G15" s="0" t="s">
        <v>269</v>
      </c>
      <c r="H15" s="0" t="s">
        <v>270</v>
      </c>
      <c r="J15" s="0" t="n">
        <v>111050</v>
      </c>
      <c r="K15" s="0" t="n">
        <v>111050</v>
      </c>
      <c r="L15" s="0" t="n">
        <v>134370.5</v>
      </c>
      <c r="M15" s="0" t="s">
        <v>271</v>
      </c>
      <c r="N15" s="0" t="n">
        <v>1</v>
      </c>
      <c r="O15" s="0" t="s">
        <v>272</v>
      </c>
      <c r="P15" s="0" t="s">
        <v>273</v>
      </c>
      <c r="BC15" s="0" t="s">
        <v>154</v>
      </c>
      <c r="BE15" s="0" t="s">
        <v>156</v>
      </c>
      <c r="BF15" s="0" t="s">
        <v>157</v>
      </c>
      <c r="BG15" s="0" t="s">
        <v>158</v>
      </c>
      <c r="BH15" s="0" t="s">
        <v>159</v>
      </c>
      <c r="BI15" s="0" t="s">
        <v>160</v>
      </c>
      <c r="BJ15" s="0" t="n">
        <v>40260410044741</v>
      </c>
      <c r="BK15" s="0" t="s">
        <v>161</v>
      </c>
      <c r="BL15" s="0" t="s">
        <v>162</v>
      </c>
      <c r="BM15" s="0" t="s">
        <v>163</v>
      </c>
      <c r="BN15" s="0" t="s">
        <v>164</v>
      </c>
      <c r="BO15" s="0" t="s">
        <v>165</v>
      </c>
      <c r="BP15" s="0" t="s">
        <v>192</v>
      </c>
      <c r="BR15" s="0" t="s">
        <v>167</v>
      </c>
      <c r="BS15" s="0" t="s">
        <v>274</v>
      </c>
      <c r="BW15" s="0" t="s">
        <v>155</v>
      </c>
      <c r="BX15" s="0" t="s">
        <v>193</v>
      </c>
      <c r="BY15" s="0" t="s">
        <v>234</v>
      </c>
      <c r="BZ15" s="0" t="s">
        <v>155</v>
      </c>
      <c r="CC15" s="0" t="s">
        <v>281</v>
      </c>
      <c r="CD15" s="0" t="s">
        <v>282</v>
      </c>
      <c r="CF15" s="0" t="n">
        <v>45302.4</v>
      </c>
      <c r="CG15" s="0" t="n">
        <v>37440</v>
      </c>
      <c r="CH15" s="0" t="s">
        <v>271</v>
      </c>
      <c r="CI15" s="0" t="n">
        <v>1</v>
      </c>
      <c r="CJ15" s="0" t="s">
        <v>272</v>
      </c>
      <c r="CK15" s="0" t="s">
        <v>273</v>
      </c>
      <c r="DX15" s="0" t="s">
        <v>156</v>
      </c>
      <c r="DY15" s="0" t="s">
        <v>157</v>
      </c>
      <c r="DZ15" s="0" t="s">
        <v>158</v>
      </c>
      <c r="EA15" s="0" t="s">
        <v>159</v>
      </c>
      <c r="EB15" s="0" t="s">
        <v>170</v>
      </c>
      <c r="EC15" s="1" t="n">
        <v>45222</v>
      </c>
      <c r="ED15" s="0" t="n">
        <v>1</v>
      </c>
      <c r="EE15" s="0" t="n">
        <v>37440</v>
      </c>
      <c r="EF15" s="0" t="n">
        <v>37440</v>
      </c>
      <c r="EG15" s="0" t="n">
        <f aca="false">FALSE()</f>
        <v>0</v>
      </c>
      <c r="EH15" s="0" t="s">
        <v>269</v>
      </c>
      <c r="EI15" s="1" t="n">
        <v>45245</v>
      </c>
      <c r="EJ15" s="1" t="n">
        <v>45246</v>
      </c>
      <c r="EK15" s="0" t="s">
        <v>277</v>
      </c>
      <c r="EL15" s="0" t="s">
        <v>205</v>
      </c>
      <c r="EM15" s="0" t="s">
        <v>278</v>
      </c>
      <c r="EN15" s="0" t="n">
        <f aca="false">FALSE()</f>
        <v>0</v>
      </c>
      <c r="EO15" s="0" t="n">
        <v>37440</v>
      </c>
      <c r="EP15" s="0" t="n">
        <v>45302.4</v>
      </c>
    </row>
    <row r="16" customFormat="false" ht="15" hidden="false" customHeight="false" outlineLevel="0" collapsed="false">
      <c r="A16" s="0" t="n">
        <v>13003789</v>
      </c>
      <c r="B16" s="0" t="s">
        <v>283</v>
      </c>
      <c r="C16" s="1" t="n">
        <v>45257.6238158102</v>
      </c>
      <c r="D16" s="0" t="s">
        <v>147</v>
      </c>
      <c r="E16" s="1" t="n">
        <v>45106</v>
      </c>
      <c r="F16" s="0" t="s">
        <v>148</v>
      </c>
      <c r="G16" s="0" t="s">
        <v>284</v>
      </c>
      <c r="H16" s="0" t="s">
        <v>285</v>
      </c>
      <c r="J16" s="0" t="n">
        <v>463200</v>
      </c>
      <c r="K16" s="0" t="n">
        <v>347400</v>
      </c>
      <c r="L16" s="0" t="n">
        <v>409770</v>
      </c>
      <c r="M16" s="0" t="s">
        <v>286</v>
      </c>
      <c r="N16" s="0" t="n">
        <v>2</v>
      </c>
      <c r="O16" s="0" t="s">
        <v>287</v>
      </c>
      <c r="P16" s="0" t="s">
        <v>288</v>
      </c>
      <c r="Q16" s="0" t="s">
        <v>289</v>
      </c>
      <c r="R16" s="0" t="s">
        <v>290</v>
      </c>
      <c r="BC16" s="0" t="s">
        <v>191</v>
      </c>
      <c r="BE16" s="0" t="s">
        <v>291</v>
      </c>
      <c r="BF16" s="0" t="s">
        <v>292</v>
      </c>
      <c r="BG16" s="0" t="s">
        <v>158</v>
      </c>
      <c r="BH16" s="0" t="s">
        <v>159</v>
      </c>
      <c r="BI16" s="0" t="s">
        <v>160</v>
      </c>
      <c r="BJ16" s="0" t="n">
        <v>40260410044741</v>
      </c>
      <c r="BK16" s="0" t="s">
        <v>161</v>
      </c>
      <c r="BL16" s="0" t="s">
        <v>162</v>
      </c>
      <c r="BM16" s="0" t="s">
        <v>163</v>
      </c>
      <c r="BN16" s="0" t="s">
        <v>164</v>
      </c>
      <c r="BO16" s="0" t="s">
        <v>165</v>
      </c>
      <c r="BP16" s="0" t="s">
        <v>180</v>
      </c>
      <c r="BR16" s="0" t="s">
        <v>167</v>
      </c>
      <c r="BS16" s="0" t="s">
        <v>168</v>
      </c>
      <c r="BW16" s="0" t="s">
        <v>181</v>
      </c>
      <c r="BX16" s="0" t="s">
        <v>155</v>
      </c>
      <c r="BZ16" s="0" t="s">
        <v>155</v>
      </c>
      <c r="CC16" s="0" t="s">
        <v>275</v>
      </c>
      <c r="CD16" s="0" t="s">
        <v>293</v>
      </c>
      <c r="CF16" s="0" t="n">
        <v>250470</v>
      </c>
      <c r="CG16" s="0" t="n">
        <v>207000</v>
      </c>
      <c r="CH16" s="0" t="s">
        <v>294</v>
      </c>
      <c r="CI16" s="0" t="n">
        <v>1</v>
      </c>
      <c r="CJ16" s="0" t="s">
        <v>289</v>
      </c>
      <c r="CK16" s="0" t="s">
        <v>290</v>
      </c>
      <c r="DX16" s="0" t="s">
        <v>291</v>
      </c>
      <c r="DY16" s="0" t="s">
        <v>292</v>
      </c>
      <c r="DZ16" s="0" t="s">
        <v>158</v>
      </c>
      <c r="EA16" s="0" t="s">
        <v>159</v>
      </c>
      <c r="EB16" s="0" t="s">
        <v>170</v>
      </c>
      <c r="EC16" s="1" t="n">
        <v>45225</v>
      </c>
      <c r="ED16" s="0" t="n">
        <v>3</v>
      </c>
      <c r="EE16" s="0" t="n">
        <v>168976.5</v>
      </c>
      <c r="EF16" s="0" t="n">
        <v>242955.9</v>
      </c>
      <c r="EG16" s="0" t="n">
        <f aca="false">FALSE()</f>
        <v>0</v>
      </c>
      <c r="EH16" s="0" t="s">
        <v>295</v>
      </c>
      <c r="EI16" s="1" t="n">
        <v>45252</v>
      </c>
      <c r="EK16" s="0" t="s">
        <v>296</v>
      </c>
      <c r="EL16" s="0" t="s">
        <v>172</v>
      </c>
      <c r="EM16" s="0" t="s">
        <v>297</v>
      </c>
      <c r="EN16" s="0" t="n">
        <f aca="false">FALSE()</f>
        <v>0</v>
      </c>
      <c r="EO16" s="0" t="n">
        <v>139650</v>
      </c>
      <c r="EP16" s="0" t="n">
        <v>168976.5</v>
      </c>
    </row>
    <row r="17" customFormat="false" ht="15" hidden="false" customHeight="false" outlineLevel="0" collapsed="false">
      <c r="A17" s="0" t="n">
        <v>13003789</v>
      </c>
      <c r="B17" s="0" t="s">
        <v>283</v>
      </c>
      <c r="C17" s="1" t="n">
        <v>45257.6238158102</v>
      </c>
      <c r="D17" s="0" t="s">
        <v>147</v>
      </c>
      <c r="E17" s="1" t="n">
        <v>45106</v>
      </c>
      <c r="F17" s="0" t="s">
        <v>148</v>
      </c>
      <c r="G17" s="0" t="s">
        <v>284</v>
      </c>
      <c r="H17" s="0" t="s">
        <v>285</v>
      </c>
      <c r="J17" s="0" t="n">
        <v>463200</v>
      </c>
      <c r="K17" s="0" t="n">
        <v>347400</v>
      </c>
      <c r="L17" s="0" t="n">
        <v>409770</v>
      </c>
      <c r="M17" s="0" t="s">
        <v>286</v>
      </c>
      <c r="N17" s="0" t="n">
        <v>2</v>
      </c>
      <c r="O17" s="0" t="s">
        <v>287</v>
      </c>
      <c r="P17" s="0" t="s">
        <v>288</v>
      </c>
      <c r="Q17" s="0" t="s">
        <v>289</v>
      </c>
      <c r="R17" s="0" t="s">
        <v>290</v>
      </c>
      <c r="BC17" s="0" t="s">
        <v>191</v>
      </c>
      <c r="BE17" s="0" t="s">
        <v>291</v>
      </c>
      <c r="BF17" s="0" t="s">
        <v>292</v>
      </c>
      <c r="BG17" s="0" t="s">
        <v>158</v>
      </c>
      <c r="BH17" s="0" t="s">
        <v>159</v>
      </c>
      <c r="BI17" s="0" t="s">
        <v>160</v>
      </c>
      <c r="BJ17" s="0" t="n">
        <v>40260410044741</v>
      </c>
      <c r="BK17" s="0" t="s">
        <v>161</v>
      </c>
      <c r="BL17" s="0" t="s">
        <v>162</v>
      </c>
      <c r="BM17" s="0" t="s">
        <v>163</v>
      </c>
      <c r="BN17" s="0" t="s">
        <v>164</v>
      </c>
      <c r="BO17" s="0" t="s">
        <v>165</v>
      </c>
      <c r="BP17" s="0" t="s">
        <v>180</v>
      </c>
      <c r="BR17" s="0" t="s">
        <v>167</v>
      </c>
      <c r="BS17" s="0" t="s">
        <v>168</v>
      </c>
      <c r="BW17" s="0" t="s">
        <v>181</v>
      </c>
      <c r="BX17" s="0" t="s">
        <v>155</v>
      </c>
      <c r="BZ17" s="0" t="s">
        <v>155</v>
      </c>
      <c r="CC17" s="0" t="s">
        <v>279</v>
      </c>
      <c r="CD17" s="0" t="s">
        <v>298</v>
      </c>
      <c r="CF17" s="0" t="n">
        <v>50400</v>
      </c>
      <c r="CG17" s="0" t="n">
        <v>50400</v>
      </c>
      <c r="CH17" s="0" t="s">
        <v>299</v>
      </c>
      <c r="CI17" s="0" t="n">
        <v>1</v>
      </c>
      <c r="CJ17" s="0" t="s">
        <v>287</v>
      </c>
      <c r="CK17" s="0" t="s">
        <v>288</v>
      </c>
      <c r="DX17" s="0" t="s">
        <v>291</v>
      </c>
      <c r="DY17" s="0" t="s">
        <v>292</v>
      </c>
      <c r="DZ17" s="0" t="s">
        <v>158</v>
      </c>
      <c r="EA17" s="0" t="s">
        <v>159</v>
      </c>
      <c r="EB17" s="0" t="s">
        <v>170</v>
      </c>
      <c r="EC17" s="1" t="n">
        <v>45225</v>
      </c>
      <c r="ED17" s="0" t="n">
        <v>3</v>
      </c>
      <c r="EE17" s="0" t="n">
        <v>39942</v>
      </c>
      <c r="EF17" s="0" t="n">
        <v>44394</v>
      </c>
      <c r="EG17" s="0" t="n">
        <f aca="false">FALSE()</f>
        <v>0</v>
      </c>
      <c r="EH17" s="0" t="s">
        <v>300</v>
      </c>
      <c r="EI17" s="1" t="n">
        <v>45252</v>
      </c>
      <c r="EK17" s="0" t="s">
        <v>296</v>
      </c>
      <c r="EL17" s="0" t="s">
        <v>172</v>
      </c>
      <c r="EM17" s="0" t="s">
        <v>297</v>
      </c>
      <c r="EN17" s="0" t="n">
        <f aca="false">FALSE()</f>
        <v>0</v>
      </c>
      <c r="EO17" s="0" t="n">
        <v>39942</v>
      </c>
      <c r="EP17" s="0" t="n">
        <v>39942</v>
      </c>
    </row>
    <row r="18" customFormat="false" ht="15" hidden="false" customHeight="false" outlineLevel="0" collapsed="false">
      <c r="A18" s="0" t="n">
        <v>13003789</v>
      </c>
      <c r="B18" s="0" t="s">
        <v>283</v>
      </c>
      <c r="C18" s="1" t="n">
        <v>45257.6238158102</v>
      </c>
      <c r="D18" s="0" t="s">
        <v>147</v>
      </c>
      <c r="E18" s="1" t="n">
        <v>45106</v>
      </c>
      <c r="F18" s="0" t="s">
        <v>148</v>
      </c>
      <c r="G18" s="0" t="s">
        <v>284</v>
      </c>
      <c r="H18" s="0" t="s">
        <v>285</v>
      </c>
      <c r="J18" s="0" t="n">
        <v>463200</v>
      </c>
      <c r="K18" s="0" t="n">
        <v>347400</v>
      </c>
      <c r="L18" s="0" t="n">
        <v>409770</v>
      </c>
      <c r="M18" s="0" t="s">
        <v>286</v>
      </c>
      <c r="N18" s="0" t="n">
        <v>2</v>
      </c>
      <c r="O18" s="0" t="s">
        <v>287</v>
      </c>
      <c r="P18" s="0" t="s">
        <v>288</v>
      </c>
      <c r="Q18" s="0" t="s">
        <v>289</v>
      </c>
      <c r="R18" s="0" t="s">
        <v>290</v>
      </c>
      <c r="BC18" s="0" t="s">
        <v>191</v>
      </c>
      <c r="BE18" s="0" t="s">
        <v>291</v>
      </c>
      <c r="BF18" s="0" t="s">
        <v>292</v>
      </c>
      <c r="BG18" s="0" t="s">
        <v>158</v>
      </c>
      <c r="BH18" s="0" t="s">
        <v>159</v>
      </c>
      <c r="BI18" s="0" t="s">
        <v>160</v>
      </c>
      <c r="BJ18" s="0" t="n">
        <v>40260410044741</v>
      </c>
      <c r="BK18" s="0" t="s">
        <v>161</v>
      </c>
      <c r="BL18" s="0" t="s">
        <v>162</v>
      </c>
      <c r="BM18" s="0" t="s">
        <v>163</v>
      </c>
      <c r="BN18" s="0" t="s">
        <v>164</v>
      </c>
      <c r="BO18" s="0" t="s">
        <v>165</v>
      </c>
      <c r="BP18" s="0" t="s">
        <v>180</v>
      </c>
      <c r="BR18" s="0" t="s">
        <v>167</v>
      </c>
      <c r="BS18" s="0" t="s">
        <v>168</v>
      </c>
      <c r="BW18" s="0" t="s">
        <v>181</v>
      </c>
      <c r="BX18" s="0" t="s">
        <v>155</v>
      </c>
      <c r="BZ18" s="0" t="s">
        <v>155</v>
      </c>
      <c r="CC18" s="0" t="s">
        <v>281</v>
      </c>
      <c r="CD18" s="0" t="s">
        <v>301</v>
      </c>
      <c r="CF18" s="0" t="n">
        <v>108900</v>
      </c>
      <c r="CG18" s="0" t="n">
        <v>90000</v>
      </c>
      <c r="CH18" s="0" t="s">
        <v>294</v>
      </c>
      <c r="CI18" s="0" t="n">
        <v>1</v>
      </c>
      <c r="CJ18" s="0" t="s">
        <v>289</v>
      </c>
      <c r="CK18" s="0" t="s">
        <v>290</v>
      </c>
      <c r="DX18" s="0" t="s">
        <v>291</v>
      </c>
      <c r="DY18" s="0" t="s">
        <v>292</v>
      </c>
      <c r="DZ18" s="0" t="s">
        <v>158</v>
      </c>
      <c r="EA18" s="0" t="s">
        <v>159</v>
      </c>
      <c r="EB18" s="0" t="s">
        <v>170</v>
      </c>
      <c r="EC18" s="1" t="n">
        <v>45225</v>
      </c>
      <c r="ED18" s="0" t="n">
        <v>2</v>
      </c>
      <c r="EE18" s="0" t="n">
        <v>70422</v>
      </c>
      <c r="EF18" s="0" t="n">
        <v>87846</v>
      </c>
      <c r="EG18" s="0" t="n">
        <f aca="false">FALSE()</f>
        <v>0</v>
      </c>
      <c r="EH18" s="0" t="s">
        <v>302</v>
      </c>
      <c r="EI18" s="1" t="n">
        <v>45252</v>
      </c>
      <c r="EK18" s="0" t="s">
        <v>296</v>
      </c>
      <c r="EL18" s="0" t="s">
        <v>172</v>
      </c>
      <c r="EM18" s="0" t="s">
        <v>297</v>
      </c>
      <c r="EN18" s="0" t="n">
        <f aca="false">FALSE()</f>
        <v>0</v>
      </c>
      <c r="EO18" s="0" t="n">
        <v>58200</v>
      </c>
      <c r="EP18" s="0" t="n">
        <v>70422</v>
      </c>
    </row>
    <row r="19" customFormat="false" ht="15" hidden="false" customHeight="false" outlineLevel="0" collapsed="false">
      <c r="A19" s="0" t="n">
        <v>13646001</v>
      </c>
      <c r="B19" s="0" t="s">
        <v>303</v>
      </c>
      <c r="C19" s="1" t="n">
        <v>45255.1285587153</v>
      </c>
      <c r="D19" s="0" t="s">
        <v>147</v>
      </c>
      <c r="E19" s="1" t="n">
        <v>45233</v>
      </c>
      <c r="F19" s="0" t="s">
        <v>148</v>
      </c>
      <c r="G19" s="0" t="s">
        <v>304</v>
      </c>
      <c r="H19" s="0" t="s">
        <v>305</v>
      </c>
      <c r="J19" s="0" t="n">
        <v>20661.16</v>
      </c>
      <c r="K19" s="0" t="n">
        <v>20661.16</v>
      </c>
      <c r="L19" s="0" t="n">
        <v>25000</v>
      </c>
      <c r="M19" s="0" t="s">
        <v>306</v>
      </c>
      <c r="N19" s="0" t="n">
        <v>1</v>
      </c>
      <c r="O19" s="0" t="s">
        <v>307</v>
      </c>
      <c r="P19" s="0" t="s">
        <v>308</v>
      </c>
      <c r="BC19" s="0" t="s">
        <v>154</v>
      </c>
      <c r="BE19" s="0" t="s">
        <v>156</v>
      </c>
      <c r="BF19" s="0" t="s">
        <v>157</v>
      </c>
      <c r="BG19" s="0" t="s">
        <v>158</v>
      </c>
      <c r="BH19" s="0" t="s">
        <v>159</v>
      </c>
      <c r="BI19" s="0" t="s">
        <v>160</v>
      </c>
      <c r="BJ19" s="0" t="n">
        <v>40260410044741</v>
      </c>
      <c r="BK19" s="0" t="s">
        <v>161</v>
      </c>
      <c r="BL19" s="0" t="s">
        <v>162</v>
      </c>
      <c r="BM19" s="0" t="s">
        <v>163</v>
      </c>
      <c r="BN19" s="0" t="s">
        <v>164</v>
      </c>
      <c r="BO19" s="0" t="s">
        <v>165</v>
      </c>
      <c r="BP19" s="0" t="s">
        <v>192</v>
      </c>
      <c r="BR19" s="0" t="s">
        <v>167</v>
      </c>
      <c r="BS19" s="0" t="s">
        <v>168</v>
      </c>
      <c r="BW19" s="0" t="s">
        <v>155</v>
      </c>
      <c r="BX19" s="0" t="s">
        <v>155</v>
      </c>
      <c r="BZ19" s="0" t="s">
        <v>155</v>
      </c>
      <c r="CC19" s="0" t="s">
        <v>169</v>
      </c>
      <c r="CD19" s="0" t="s">
        <v>305</v>
      </c>
      <c r="CE19" s="0" t="n">
        <v>20661.16</v>
      </c>
      <c r="CF19" s="0" t="n">
        <v>25000</v>
      </c>
      <c r="CG19" s="0" t="n">
        <v>20661.16</v>
      </c>
      <c r="CH19" s="0" t="s">
        <v>306</v>
      </c>
      <c r="CI19" s="0" t="n">
        <v>1</v>
      </c>
      <c r="CJ19" s="0" t="s">
        <v>307</v>
      </c>
      <c r="CK19" s="0" t="s">
        <v>308</v>
      </c>
      <c r="DX19" s="0" t="s">
        <v>156</v>
      </c>
      <c r="DY19" s="0" t="s">
        <v>157</v>
      </c>
      <c r="DZ19" s="0" t="s">
        <v>158</v>
      </c>
      <c r="EA19" s="0" t="s">
        <v>159</v>
      </c>
      <c r="EB19" s="0" t="s">
        <v>309</v>
      </c>
      <c r="EC19" s="1" t="n">
        <v>45254</v>
      </c>
    </row>
    <row r="20" customFormat="false" ht="15" hidden="false" customHeight="false" outlineLevel="0" collapsed="false">
      <c r="A20" s="0" t="n">
        <v>12811019</v>
      </c>
      <c r="B20" s="0" t="s">
        <v>310</v>
      </c>
      <c r="C20" s="1" t="n">
        <v>45254.3382046759</v>
      </c>
      <c r="D20" s="0" t="s">
        <v>147</v>
      </c>
      <c r="E20" s="1" t="n">
        <v>45072</v>
      </c>
      <c r="F20" s="0" t="s">
        <v>148</v>
      </c>
      <c r="G20" s="0" t="s">
        <v>311</v>
      </c>
      <c r="H20" s="0" t="s">
        <v>312</v>
      </c>
      <c r="J20" s="0" t="n">
        <v>184305.71</v>
      </c>
      <c r="K20" s="0" t="n">
        <v>184305.71</v>
      </c>
      <c r="L20" s="0" t="n">
        <v>223009.91</v>
      </c>
      <c r="M20" s="0" t="s">
        <v>313</v>
      </c>
      <c r="N20" s="0" t="n">
        <v>1</v>
      </c>
      <c r="O20" s="0" t="s">
        <v>314</v>
      </c>
      <c r="P20" s="0" t="s">
        <v>315</v>
      </c>
      <c r="BC20" s="0" t="s">
        <v>191</v>
      </c>
      <c r="BE20" s="0" t="s">
        <v>316</v>
      </c>
      <c r="BF20" s="0" t="s">
        <v>317</v>
      </c>
      <c r="BG20" s="0" t="s">
        <v>318</v>
      </c>
      <c r="BH20" s="0" t="s">
        <v>319</v>
      </c>
      <c r="BI20" s="0" t="s">
        <v>160</v>
      </c>
      <c r="BJ20" s="0" t="n">
        <v>40260410044741</v>
      </c>
      <c r="BK20" s="0" t="s">
        <v>161</v>
      </c>
      <c r="BL20" s="0" t="s">
        <v>162</v>
      </c>
      <c r="BM20" s="0" t="s">
        <v>163</v>
      </c>
      <c r="BN20" s="0" t="s">
        <v>164</v>
      </c>
      <c r="BO20" s="0" t="s">
        <v>165</v>
      </c>
      <c r="BP20" s="0" t="s">
        <v>166</v>
      </c>
      <c r="BR20" s="0" t="s">
        <v>167</v>
      </c>
      <c r="BS20" s="0" t="s">
        <v>168</v>
      </c>
      <c r="BW20" s="0" t="s">
        <v>155</v>
      </c>
      <c r="BX20" s="0" t="s">
        <v>193</v>
      </c>
      <c r="BY20" s="0" t="s">
        <v>320</v>
      </c>
      <c r="BZ20" s="0" t="s">
        <v>155</v>
      </c>
      <c r="CC20" s="0" t="s">
        <v>169</v>
      </c>
      <c r="CD20" s="0" t="s">
        <v>312</v>
      </c>
      <c r="CE20" s="0" t="n">
        <v>184305.71</v>
      </c>
      <c r="CF20" s="0" t="n">
        <v>223009.91</v>
      </c>
      <c r="CG20" s="0" t="n">
        <v>184305.71</v>
      </c>
      <c r="CH20" s="0" t="s">
        <v>313</v>
      </c>
      <c r="CI20" s="0" t="n">
        <v>1</v>
      </c>
      <c r="CJ20" s="0" t="s">
        <v>314</v>
      </c>
      <c r="CK20" s="0" t="s">
        <v>315</v>
      </c>
      <c r="DX20" s="0" t="s">
        <v>316</v>
      </c>
      <c r="DY20" s="0" t="s">
        <v>317</v>
      </c>
      <c r="DZ20" s="0" t="s">
        <v>318</v>
      </c>
      <c r="EA20" s="0" t="s">
        <v>319</v>
      </c>
      <c r="EB20" s="0" t="s">
        <v>195</v>
      </c>
      <c r="EC20" s="1" t="n">
        <v>45072</v>
      </c>
      <c r="ED20" s="0" t="n">
        <v>1</v>
      </c>
      <c r="EH20" s="0" t="s">
        <v>311</v>
      </c>
      <c r="EI20" s="1" t="n">
        <v>45096</v>
      </c>
      <c r="EJ20" s="1" t="n">
        <v>45097</v>
      </c>
      <c r="EK20" s="0" t="s">
        <v>321</v>
      </c>
      <c r="EL20" s="0" t="s">
        <v>172</v>
      </c>
      <c r="EM20" s="0" t="s">
        <v>322</v>
      </c>
      <c r="EN20" s="0" t="n">
        <f aca="false">FALSE()</f>
        <v>0</v>
      </c>
      <c r="EO20" s="0" t="n">
        <v>184000</v>
      </c>
      <c r="EP20" s="0" t="n">
        <v>222640</v>
      </c>
    </row>
    <row r="21" customFormat="false" ht="15" hidden="false" customHeight="false" outlineLevel="0" collapsed="false">
      <c r="A21" s="0" t="n">
        <v>11937126</v>
      </c>
      <c r="B21" s="0" t="s">
        <v>323</v>
      </c>
      <c r="C21" s="1" t="n">
        <v>45247.4824506829</v>
      </c>
      <c r="D21" s="0" t="s">
        <v>147</v>
      </c>
      <c r="E21" s="1" t="n">
        <v>44942</v>
      </c>
      <c r="F21" s="0" t="s">
        <v>148</v>
      </c>
      <c r="G21" s="0" t="s">
        <v>324</v>
      </c>
      <c r="H21" s="0" t="s">
        <v>325</v>
      </c>
      <c r="J21" s="0" t="n">
        <v>182830.09</v>
      </c>
      <c r="K21" s="0" t="n">
        <v>182830.09</v>
      </c>
      <c r="L21" s="0" t="n">
        <v>221224.41</v>
      </c>
      <c r="M21" s="0" t="s">
        <v>326</v>
      </c>
      <c r="N21" s="0" t="n">
        <v>1</v>
      </c>
      <c r="O21" s="0" t="s">
        <v>327</v>
      </c>
      <c r="P21" s="0" t="s">
        <v>328</v>
      </c>
      <c r="BC21" s="0" t="s">
        <v>191</v>
      </c>
      <c r="BE21" s="0" t="s">
        <v>316</v>
      </c>
      <c r="BF21" s="0" t="s">
        <v>317</v>
      </c>
      <c r="BG21" s="0" t="s">
        <v>318</v>
      </c>
      <c r="BH21" s="0" t="s">
        <v>319</v>
      </c>
      <c r="BI21" s="0" t="s">
        <v>160</v>
      </c>
      <c r="BJ21" s="0" t="n">
        <v>40260410044741</v>
      </c>
      <c r="BK21" s="0" t="s">
        <v>161</v>
      </c>
      <c r="BL21" s="0" t="s">
        <v>162</v>
      </c>
      <c r="BM21" s="0" t="s">
        <v>163</v>
      </c>
      <c r="BN21" s="0" t="s">
        <v>164</v>
      </c>
      <c r="BO21" s="0" t="s">
        <v>165</v>
      </c>
      <c r="BP21" s="0" t="s">
        <v>192</v>
      </c>
      <c r="BR21" s="0" t="s">
        <v>167</v>
      </c>
      <c r="BS21" s="0" t="s">
        <v>274</v>
      </c>
      <c r="BW21" s="0" t="s">
        <v>155</v>
      </c>
      <c r="BX21" s="0" t="s">
        <v>193</v>
      </c>
      <c r="BY21" s="0" t="s">
        <v>329</v>
      </c>
      <c r="CA21" s="0" t="s">
        <v>330</v>
      </c>
      <c r="CC21" s="0" t="s">
        <v>169</v>
      </c>
      <c r="CD21" s="0" t="s">
        <v>325</v>
      </c>
      <c r="CE21" s="0" t="n">
        <v>182830.09</v>
      </c>
      <c r="CF21" s="0" t="n">
        <v>221224.41</v>
      </c>
      <c r="CG21" s="0" t="n">
        <v>182830.09</v>
      </c>
      <c r="CH21" s="0" t="s">
        <v>326</v>
      </c>
      <c r="CI21" s="0" t="n">
        <v>1</v>
      </c>
      <c r="CJ21" s="0" t="s">
        <v>327</v>
      </c>
      <c r="CK21" s="0" t="s">
        <v>328</v>
      </c>
      <c r="DX21" s="0" t="s">
        <v>316</v>
      </c>
      <c r="DY21" s="0" t="s">
        <v>317</v>
      </c>
      <c r="DZ21" s="0" t="s">
        <v>318</v>
      </c>
      <c r="EA21" s="0" t="s">
        <v>319</v>
      </c>
      <c r="EB21" s="0" t="s">
        <v>195</v>
      </c>
      <c r="EC21" s="1" t="n">
        <v>45000</v>
      </c>
      <c r="ED21" s="0" t="n">
        <v>7</v>
      </c>
      <c r="EE21" s="0" t="n">
        <v>108399.96</v>
      </c>
      <c r="EF21" s="0" t="n">
        <v>207951.18</v>
      </c>
      <c r="EH21" s="0" t="s">
        <v>324</v>
      </c>
      <c r="EI21" s="1" t="n">
        <v>45012</v>
      </c>
      <c r="EK21" s="0" t="s">
        <v>331</v>
      </c>
      <c r="EL21" s="0" t="s">
        <v>172</v>
      </c>
      <c r="EM21" s="0" t="s">
        <v>332</v>
      </c>
      <c r="EN21" s="0" t="n">
        <f aca="false">TRUE()</f>
        <v>1</v>
      </c>
      <c r="EO21" s="0" t="n">
        <v>89586.74</v>
      </c>
      <c r="EP21" s="0" t="n">
        <v>108399.96</v>
      </c>
    </row>
    <row r="22" customFormat="false" ht="15" hidden="false" customHeight="false" outlineLevel="0" collapsed="false">
      <c r="A22" s="0" t="n">
        <v>13538772</v>
      </c>
      <c r="B22" s="0" t="s">
        <v>333</v>
      </c>
      <c r="C22" s="1" t="n">
        <v>45246.452259213</v>
      </c>
      <c r="D22" s="0" t="s">
        <v>147</v>
      </c>
      <c r="E22" s="1" t="n">
        <v>45217</v>
      </c>
      <c r="F22" s="0" t="s">
        <v>148</v>
      </c>
      <c r="G22" s="0" t="s">
        <v>334</v>
      </c>
      <c r="H22" s="0" t="s">
        <v>335</v>
      </c>
      <c r="J22" s="0" t="n">
        <v>390000</v>
      </c>
      <c r="K22" s="0" t="n">
        <v>5785.12</v>
      </c>
      <c r="L22" s="0" t="n">
        <v>7000</v>
      </c>
      <c r="M22" s="0" t="s">
        <v>336</v>
      </c>
      <c r="N22" s="0" t="n">
        <v>1</v>
      </c>
      <c r="O22" s="0" t="s">
        <v>337</v>
      </c>
      <c r="P22" s="0" t="s">
        <v>338</v>
      </c>
      <c r="BC22" s="0" t="s">
        <v>339</v>
      </c>
      <c r="BE22" s="0" t="s">
        <v>156</v>
      </c>
      <c r="BF22" s="0" t="s">
        <v>157</v>
      </c>
      <c r="BG22" s="0" t="s">
        <v>158</v>
      </c>
      <c r="BH22" s="0" t="s">
        <v>159</v>
      </c>
      <c r="BI22" s="0" t="s">
        <v>160</v>
      </c>
      <c r="BJ22" s="0" t="n">
        <v>40260410044741</v>
      </c>
      <c r="BK22" s="0" t="s">
        <v>161</v>
      </c>
      <c r="BL22" s="0" t="s">
        <v>162</v>
      </c>
      <c r="BM22" s="0" t="s">
        <v>163</v>
      </c>
      <c r="BN22" s="0" t="s">
        <v>164</v>
      </c>
      <c r="BO22" s="0" t="s">
        <v>165</v>
      </c>
      <c r="BP22" s="0" t="s">
        <v>180</v>
      </c>
      <c r="BR22" s="0" t="s">
        <v>167</v>
      </c>
      <c r="BS22" s="0" t="s">
        <v>168</v>
      </c>
      <c r="BW22" s="0" t="s">
        <v>155</v>
      </c>
      <c r="BX22" s="0" t="s">
        <v>155</v>
      </c>
      <c r="BZ22" s="0" t="s">
        <v>155</v>
      </c>
      <c r="CC22" s="0" t="s">
        <v>169</v>
      </c>
      <c r="CD22" s="0" t="s">
        <v>335</v>
      </c>
      <c r="CE22" s="0" t="n">
        <v>390000</v>
      </c>
      <c r="CF22" s="0" t="n">
        <v>7000</v>
      </c>
      <c r="CG22" s="0" t="n">
        <v>5785.12</v>
      </c>
      <c r="CH22" s="0" t="s">
        <v>336</v>
      </c>
      <c r="CI22" s="0" t="n">
        <v>1</v>
      </c>
      <c r="CJ22" s="0" t="s">
        <v>337</v>
      </c>
      <c r="CK22" s="0" t="s">
        <v>338</v>
      </c>
      <c r="DX22" s="0" t="s">
        <v>156</v>
      </c>
      <c r="DY22" s="0" t="s">
        <v>157</v>
      </c>
      <c r="DZ22" s="0" t="s">
        <v>158</v>
      </c>
      <c r="EA22" s="0" t="s">
        <v>159</v>
      </c>
      <c r="EB22" s="0" t="s">
        <v>340</v>
      </c>
      <c r="EC22" s="1" t="n">
        <v>45246</v>
      </c>
      <c r="ED22" s="0" t="n">
        <v>0</v>
      </c>
      <c r="EF22" s="0" t="n">
        <v>0</v>
      </c>
    </row>
    <row r="23" customFormat="false" ht="15" hidden="false" customHeight="false" outlineLevel="0" collapsed="false">
      <c r="A23" s="0" t="n">
        <v>13273873</v>
      </c>
      <c r="B23" s="0" t="s">
        <v>341</v>
      </c>
      <c r="C23" s="1" t="n">
        <v>45245.4223350694</v>
      </c>
      <c r="D23" s="0" t="s">
        <v>147</v>
      </c>
      <c r="E23" s="1" t="n">
        <v>45163</v>
      </c>
      <c r="F23" s="0" t="s">
        <v>148</v>
      </c>
      <c r="G23" s="0" t="s">
        <v>342</v>
      </c>
      <c r="H23" s="0" t="s">
        <v>343</v>
      </c>
      <c r="J23" s="0" t="n">
        <v>224000</v>
      </c>
      <c r="K23" s="0" t="n">
        <v>5732</v>
      </c>
      <c r="L23" s="0" t="n">
        <v>6935.72</v>
      </c>
      <c r="M23" s="0" t="s">
        <v>344</v>
      </c>
      <c r="N23" s="0" t="n">
        <v>1</v>
      </c>
      <c r="O23" s="0" t="s">
        <v>345</v>
      </c>
      <c r="P23" s="0" t="s">
        <v>346</v>
      </c>
      <c r="BC23" s="0" t="s">
        <v>339</v>
      </c>
      <c r="BE23" s="0" t="s">
        <v>156</v>
      </c>
      <c r="BF23" s="0" t="s">
        <v>157</v>
      </c>
      <c r="BG23" s="0" t="s">
        <v>158</v>
      </c>
      <c r="BH23" s="0" t="s">
        <v>159</v>
      </c>
      <c r="BI23" s="0" t="s">
        <v>160</v>
      </c>
      <c r="BJ23" s="0" t="n">
        <v>40260410044741</v>
      </c>
      <c r="BK23" s="0" t="s">
        <v>161</v>
      </c>
      <c r="BL23" s="0" t="s">
        <v>162</v>
      </c>
      <c r="BM23" s="0" t="s">
        <v>163</v>
      </c>
      <c r="BN23" s="0" t="s">
        <v>164</v>
      </c>
      <c r="BO23" s="0" t="s">
        <v>165</v>
      </c>
      <c r="BP23" s="0" t="s">
        <v>180</v>
      </c>
      <c r="BR23" s="0" t="s">
        <v>167</v>
      </c>
      <c r="BS23" s="0" t="s">
        <v>168</v>
      </c>
      <c r="BW23" s="0" t="s">
        <v>155</v>
      </c>
      <c r="BX23" s="0" t="s">
        <v>155</v>
      </c>
      <c r="BZ23" s="0" t="s">
        <v>155</v>
      </c>
      <c r="CC23" s="0" t="s">
        <v>169</v>
      </c>
      <c r="CD23" s="0" t="s">
        <v>343</v>
      </c>
      <c r="CE23" s="0" t="n">
        <v>224000</v>
      </c>
      <c r="CF23" s="0" t="n">
        <v>6935.72</v>
      </c>
      <c r="CG23" s="0" t="n">
        <v>5732</v>
      </c>
      <c r="CH23" s="0" t="s">
        <v>344</v>
      </c>
      <c r="CI23" s="0" t="n">
        <v>1</v>
      </c>
      <c r="CJ23" s="0" t="s">
        <v>345</v>
      </c>
      <c r="CK23" s="0" t="s">
        <v>346</v>
      </c>
      <c r="DX23" s="0" t="s">
        <v>156</v>
      </c>
      <c r="DY23" s="0" t="s">
        <v>157</v>
      </c>
      <c r="DZ23" s="0" t="s">
        <v>158</v>
      </c>
      <c r="EA23" s="0" t="s">
        <v>159</v>
      </c>
      <c r="EB23" s="0" t="s">
        <v>170</v>
      </c>
      <c r="EC23" s="1" t="n">
        <v>45238</v>
      </c>
      <c r="ED23" s="0" t="n">
        <v>1</v>
      </c>
      <c r="EE23" s="0" t="n">
        <v>5733</v>
      </c>
      <c r="EF23" s="0" t="n">
        <v>5733</v>
      </c>
      <c r="EH23" s="0" t="s">
        <v>347</v>
      </c>
      <c r="EI23" s="1" t="n">
        <v>45245</v>
      </c>
      <c r="EJ23" s="1" t="n">
        <v>45246</v>
      </c>
      <c r="EK23" s="0" t="s">
        <v>348</v>
      </c>
      <c r="EL23" s="0" t="s">
        <v>172</v>
      </c>
      <c r="EM23" s="0" t="s">
        <v>349</v>
      </c>
      <c r="EN23" s="0" t="n">
        <f aca="false">TRUE()</f>
        <v>1</v>
      </c>
      <c r="EO23" s="0" t="n">
        <v>5733</v>
      </c>
      <c r="EP23" s="0" t="n">
        <v>6936.93</v>
      </c>
    </row>
    <row r="24" customFormat="false" ht="15" hidden="false" customHeight="false" outlineLevel="0" collapsed="false">
      <c r="A24" s="0" t="n">
        <v>13608741</v>
      </c>
      <c r="B24" s="0" t="s">
        <v>350</v>
      </c>
      <c r="C24" s="1" t="n">
        <v>45233.5392859954</v>
      </c>
      <c r="D24" s="0" t="s">
        <v>147</v>
      </c>
      <c r="E24" s="1" t="n">
        <v>45224</v>
      </c>
      <c r="F24" s="0" t="s">
        <v>148</v>
      </c>
      <c r="G24" s="0" t="s">
        <v>351</v>
      </c>
      <c r="H24" s="0" t="s">
        <v>352</v>
      </c>
      <c r="J24" s="0" t="n">
        <v>26350</v>
      </c>
      <c r="K24" s="0" t="n">
        <v>26350</v>
      </c>
      <c r="L24" s="0" t="n">
        <v>31883.5</v>
      </c>
      <c r="M24" s="0" t="s">
        <v>201</v>
      </c>
      <c r="N24" s="0" t="n">
        <v>1</v>
      </c>
      <c r="O24" s="0" t="s">
        <v>202</v>
      </c>
      <c r="P24" s="0" t="s">
        <v>203</v>
      </c>
      <c r="BC24" s="0" t="s">
        <v>154</v>
      </c>
      <c r="BE24" s="0" t="s">
        <v>156</v>
      </c>
      <c r="BF24" s="0" t="s">
        <v>157</v>
      </c>
      <c r="BG24" s="0" t="s">
        <v>158</v>
      </c>
      <c r="BH24" s="0" t="s">
        <v>159</v>
      </c>
      <c r="BI24" s="0" t="s">
        <v>160</v>
      </c>
      <c r="BJ24" s="0" t="n">
        <v>40260410044741</v>
      </c>
      <c r="BK24" s="0" t="s">
        <v>161</v>
      </c>
      <c r="BL24" s="0" t="s">
        <v>162</v>
      </c>
      <c r="BM24" s="0" t="s">
        <v>163</v>
      </c>
      <c r="BN24" s="0" t="s">
        <v>353</v>
      </c>
      <c r="BO24" s="0" t="s">
        <v>165</v>
      </c>
      <c r="BP24" s="0" t="s">
        <v>166</v>
      </c>
      <c r="BR24" s="0" t="s">
        <v>167</v>
      </c>
      <c r="BS24" s="0" t="s">
        <v>168</v>
      </c>
      <c r="BW24" s="0" t="s">
        <v>155</v>
      </c>
      <c r="BX24" s="0" t="s">
        <v>155</v>
      </c>
      <c r="BZ24" s="0" t="s">
        <v>155</v>
      </c>
      <c r="CC24" s="0" t="s">
        <v>169</v>
      </c>
      <c r="CD24" s="0" t="s">
        <v>352</v>
      </c>
      <c r="CE24" s="0" t="n">
        <v>26350</v>
      </c>
      <c r="CF24" s="0" t="n">
        <v>31883.5</v>
      </c>
      <c r="CG24" s="0" t="n">
        <v>26350</v>
      </c>
      <c r="CH24" s="0" t="s">
        <v>201</v>
      </c>
      <c r="CI24" s="0" t="n">
        <v>1</v>
      </c>
      <c r="CJ24" s="0" t="s">
        <v>202</v>
      </c>
      <c r="CK24" s="0" t="s">
        <v>203</v>
      </c>
      <c r="DX24" s="0" t="s">
        <v>156</v>
      </c>
      <c r="DY24" s="0" t="s">
        <v>157</v>
      </c>
      <c r="DZ24" s="0" t="s">
        <v>158</v>
      </c>
      <c r="EA24" s="0" t="s">
        <v>159</v>
      </c>
      <c r="EB24" s="0" t="s">
        <v>170</v>
      </c>
      <c r="EC24" s="1" t="n">
        <v>45223</v>
      </c>
      <c r="ED24" s="0" t="n">
        <v>1</v>
      </c>
      <c r="EH24" s="0" t="s">
        <v>351</v>
      </c>
      <c r="EI24" s="1" t="n">
        <v>45232</v>
      </c>
      <c r="EK24" s="0" t="s">
        <v>354</v>
      </c>
      <c r="EL24" s="0" t="s">
        <v>172</v>
      </c>
      <c r="EM24" s="0" t="s">
        <v>355</v>
      </c>
      <c r="EN24" s="0" t="n">
        <f aca="false">TRUE()</f>
        <v>1</v>
      </c>
      <c r="EO24" s="0" t="n">
        <v>26349.17</v>
      </c>
      <c r="EP24" s="0" t="n">
        <v>31882.5</v>
      </c>
    </row>
    <row r="25" customFormat="false" ht="15" hidden="false" customHeight="false" outlineLevel="0" collapsed="false">
      <c r="A25" s="0" t="n">
        <v>13159569</v>
      </c>
      <c r="B25" s="0" t="s">
        <v>356</v>
      </c>
      <c r="C25" s="1" t="n">
        <v>45233.4004150347</v>
      </c>
      <c r="D25" s="0" t="s">
        <v>147</v>
      </c>
      <c r="E25" s="1" t="n">
        <v>45137</v>
      </c>
      <c r="F25" s="0" t="s">
        <v>148</v>
      </c>
      <c r="G25" s="0" t="s">
        <v>357</v>
      </c>
      <c r="H25" s="0" t="s">
        <v>358</v>
      </c>
      <c r="J25" s="0" t="n">
        <v>236630</v>
      </c>
      <c r="K25" s="0" t="n">
        <v>236630</v>
      </c>
      <c r="L25" s="0" t="n">
        <v>286322.3</v>
      </c>
      <c r="M25" s="0" t="s">
        <v>359</v>
      </c>
      <c r="N25" s="0" t="n">
        <v>1</v>
      </c>
      <c r="O25" s="0" t="s">
        <v>360</v>
      </c>
      <c r="P25" s="0" t="s">
        <v>361</v>
      </c>
      <c r="BC25" s="0" t="s">
        <v>154</v>
      </c>
      <c r="BE25" s="0" t="s">
        <v>156</v>
      </c>
      <c r="BF25" s="0" t="s">
        <v>157</v>
      </c>
      <c r="BG25" s="0" t="s">
        <v>158</v>
      </c>
      <c r="BH25" s="0" t="s">
        <v>159</v>
      </c>
      <c r="BI25" s="0" t="s">
        <v>160</v>
      </c>
      <c r="BJ25" s="0" t="n">
        <v>40260410044741</v>
      </c>
      <c r="BK25" s="0" t="s">
        <v>161</v>
      </c>
      <c r="BL25" s="0" t="s">
        <v>162</v>
      </c>
      <c r="BM25" s="0" t="s">
        <v>163</v>
      </c>
      <c r="BN25" s="0" t="s">
        <v>353</v>
      </c>
      <c r="BO25" s="0" t="s">
        <v>165</v>
      </c>
      <c r="BP25" s="0" t="s">
        <v>180</v>
      </c>
      <c r="BR25" s="0" t="s">
        <v>167</v>
      </c>
      <c r="BS25" s="0" t="s">
        <v>168</v>
      </c>
      <c r="BW25" s="0" t="s">
        <v>181</v>
      </c>
      <c r="BX25" s="0" t="s">
        <v>155</v>
      </c>
      <c r="BZ25" s="0" t="s">
        <v>155</v>
      </c>
      <c r="CA25" s="0" t="s">
        <v>362</v>
      </c>
      <c r="CC25" s="0" t="s">
        <v>169</v>
      </c>
      <c r="CD25" s="0" t="s">
        <v>358</v>
      </c>
      <c r="CE25" s="0" t="n">
        <v>236630</v>
      </c>
      <c r="CF25" s="0" t="n">
        <v>286322.3</v>
      </c>
      <c r="CG25" s="0" t="n">
        <v>236630</v>
      </c>
      <c r="CH25" s="0" t="s">
        <v>359</v>
      </c>
      <c r="CI25" s="0" t="n">
        <v>1</v>
      </c>
      <c r="CJ25" s="0" t="s">
        <v>360</v>
      </c>
      <c r="CK25" s="0" t="s">
        <v>361</v>
      </c>
      <c r="DX25" s="0" t="s">
        <v>156</v>
      </c>
      <c r="DY25" s="0" t="s">
        <v>157</v>
      </c>
      <c r="DZ25" s="0" t="s">
        <v>158</v>
      </c>
      <c r="EA25" s="0" t="s">
        <v>159</v>
      </c>
      <c r="EB25" s="0" t="s">
        <v>170</v>
      </c>
      <c r="EC25" s="1" t="n">
        <v>45203</v>
      </c>
      <c r="ED25" s="0" t="n">
        <v>4</v>
      </c>
      <c r="EE25" s="0" t="n">
        <v>231708.95</v>
      </c>
      <c r="EF25" s="0" t="n">
        <v>253667.97</v>
      </c>
      <c r="EH25" s="0" t="s">
        <v>357</v>
      </c>
      <c r="EI25" s="1" t="n">
        <v>45226</v>
      </c>
      <c r="EK25" s="0" t="s">
        <v>363</v>
      </c>
      <c r="EL25" s="0" t="s">
        <v>172</v>
      </c>
      <c r="EM25" s="0" t="s">
        <v>364</v>
      </c>
      <c r="EN25" s="0" t="n">
        <f aca="false">TRUE()</f>
        <v>1</v>
      </c>
      <c r="EO25" s="0" t="n">
        <v>191495</v>
      </c>
      <c r="EP25" s="0" t="n">
        <v>231708.95</v>
      </c>
    </row>
    <row r="26" customFormat="false" ht="15" hidden="false" customHeight="false" outlineLevel="0" collapsed="false">
      <c r="A26" s="0" t="n">
        <v>13397991</v>
      </c>
      <c r="B26" s="0" t="s">
        <v>365</v>
      </c>
      <c r="C26" s="1" t="n">
        <v>45224.4260532755</v>
      </c>
      <c r="D26" s="0" t="s">
        <v>147</v>
      </c>
      <c r="E26" s="1" t="n">
        <v>45191</v>
      </c>
      <c r="F26" s="0" t="s">
        <v>148</v>
      </c>
      <c r="G26" s="0" t="s">
        <v>366</v>
      </c>
      <c r="H26" s="3" t="s">
        <v>367</v>
      </c>
      <c r="J26" s="0" t="n">
        <v>22314.05</v>
      </c>
      <c r="K26" s="0" t="n">
        <v>22314.05</v>
      </c>
      <c r="L26" s="0" t="n">
        <v>27000</v>
      </c>
      <c r="M26" s="0" t="s">
        <v>151</v>
      </c>
      <c r="N26" s="0" t="n">
        <v>1</v>
      </c>
      <c r="O26" s="0" t="s">
        <v>152</v>
      </c>
      <c r="P26" s="0" t="s">
        <v>153</v>
      </c>
      <c r="BC26" s="0" t="s">
        <v>154</v>
      </c>
      <c r="BE26" s="0" t="s">
        <v>156</v>
      </c>
      <c r="BF26" s="0" t="s">
        <v>157</v>
      </c>
      <c r="BG26" s="0" t="s">
        <v>158</v>
      </c>
      <c r="BH26" s="0" t="s">
        <v>159</v>
      </c>
      <c r="BI26" s="0" t="s">
        <v>160</v>
      </c>
      <c r="BJ26" s="0" t="n">
        <v>40260410044741</v>
      </c>
      <c r="BK26" s="0" t="s">
        <v>161</v>
      </c>
      <c r="BL26" s="0" t="s">
        <v>162</v>
      </c>
      <c r="BM26" s="0" t="s">
        <v>163</v>
      </c>
      <c r="BN26" s="0" t="s">
        <v>353</v>
      </c>
      <c r="BO26" s="0" t="s">
        <v>165</v>
      </c>
      <c r="BP26" s="0" t="s">
        <v>192</v>
      </c>
      <c r="BR26" s="0" t="s">
        <v>167</v>
      </c>
      <c r="BS26" s="0" t="s">
        <v>168</v>
      </c>
      <c r="BW26" s="0" t="s">
        <v>155</v>
      </c>
      <c r="BX26" s="0" t="s">
        <v>155</v>
      </c>
      <c r="BZ26" s="0" t="s">
        <v>155</v>
      </c>
      <c r="CC26" s="0" t="s">
        <v>169</v>
      </c>
      <c r="CD26" s="3" t="s">
        <v>367</v>
      </c>
      <c r="CE26" s="0" t="n">
        <v>22314.05</v>
      </c>
      <c r="CF26" s="0" t="n">
        <v>27000</v>
      </c>
      <c r="CG26" s="0" t="n">
        <v>22314.05</v>
      </c>
      <c r="CH26" s="0" t="s">
        <v>151</v>
      </c>
      <c r="CI26" s="0" t="n">
        <v>1</v>
      </c>
      <c r="CJ26" s="0" t="s">
        <v>152</v>
      </c>
      <c r="CK26" s="0" t="s">
        <v>153</v>
      </c>
      <c r="DX26" s="0" t="s">
        <v>156</v>
      </c>
      <c r="DY26" s="0" t="s">
        <v>157</v>
      </c>
      <c r="DZ26" s="0" t="s">
        <v>158</v>
      </c>
      <c r="EA26" s="0" t="s">
        <v>159</v>
      </c>
      <c r="EB26" s="0" t="s">
        <v>170</v>
      </c>
      <c r="EC26" s="1" t="n">
        <v>45223</v>
      </c>
      <c r="ED26" s="0" t="n">
        <v>5</v>
      </c>
      <c r="EE26" s="0" t="n">
        <v>20210.27</v>
      </c>
      <c r="EF26" s="0" t="n">
        <v>21993.47</v>
      </c>
      <c r="EH26" s="0" t="s">
        <v>366</v>
      </c>
      <c r="EI26" s="1" t="n">
        <v>45224</v>
      </c>
      <c r="EK26" s="0" t="s">
        <v>368</v>
      </c>
      <c r="EL26" s="0" t="s">
        <v>172</v>
      </c>
      <c r="EM26" s="0" t="s">
        <v>369</v>
      </c>
      <c r="EN26" s="0" t="n">
        <f aca="false">TRUE()</f>
        <v>1</v>
      </c>
      <c r="EO26" s="0" t="n">
        <v>20210.27</v>
      </c>
      <c r="EP26" s="0" t="n">
        <v>24454.43</v>
      </c>
    </row>
    <row r="27" customFormat="false" ht="15" hidden="false" customHeight="false" outlineLevel="0" collapsed="false">
      <c r="A27" s="0" t="n">
        <v>10229588</v>
      </c>
      <c r="B27" s="0" t="s">
        <v>370</v>
      </c>
      <c r="C27" s="1" t="n">
        <v>45218.822690463</v>
      </c>
      <c r="D27" s="0" t="s">
        <v>147</v>
      </c>
      <c r="E27" s="1" t="n">
        <v>44711</v>
      </c>
      <c r="F27" s="0" t="s">
        <v>148</v>
      </c>
      <c r="G27" s="0" t="s">
        <v>371</v>
      </c>
      <c r="H27" s="0" t="s">
        <v>372</v>
      </c>
      <c r="J27" s="0" t="n">
        <v>158082.45</v>
      </c>
      <c r="K27" s="0" t="n">
        <v>1652.89</v>
      </c>
      <c r="L27" s="0" t="n">
        <v>2000</v>
      </c>
      <c r="M27" s="0" t="s">
        <v>336</v>
      </c>
      <c r="N27" s="0" t="n">
        <v>1</v>
      </c>
      <c r="O27" s="0" t="s">
        <v>337</v>
      </c>
      <c r="P27" s="0" t="s">
        <v>338</v>
      </c>
      <c r="BC27" s="0" t="s">
        <v>339</v>
      </c>
      <c r="BE27" s="0" t="s">
        <v>156</v>
      </c>
      <c r="BF27" s="0" t="s">
        <v>157</v>
      </c>
      <c r="BG27" s="0" t="s">
        <v>158</v>
      </c>
      <c r="BH27" s="0" t="s">
        <v>159</v>
      </c>
      <c r="BI27" s="0" t="s">
        <v>160</v>
      </c>
      <c r="BJ27" s="0" t="n">
        <v>40260410044741</v>
      </c>
      <c r="BK27" s="0" t="s">
        <v>161</v>
      </c>
      <c r="BL27" s="0" t="s">
        <v>162</v>
      </c>
      <c r="BM27" s="0" t="s">
        <v>163</v>
      </c>
      <c r="BN27" s="0" t="s">
        <v>353</v>
      </c>
      <c r="BO27" s="0" t="s">
        <v>165</v>
      </c>
      <c r="BP27" s="0" t="s">
        <v>180</v>
      </c>
      <c r="BR27" s="0" t="s">
        <v>167</v>
      </c>
      <c r="BS27" s="0" t="s">
        <v>168</v>
      </c>
      <c r="BW27" s="0" t="s">
        <v>155</v>
      </c>
      <c r="BX27" s="0" t="s">
        <v>155</v>
      </c>
      <c r="BZ27" s="0" t="s">
        <v>155</v>
      </c>
      <c r="CA27" s="0" t="s">
        <v>373</v>
      </c>
      <c r="CC27" s="0" t="s">
        <v>169</v>
      </c>
      <c r="CD27" s="0" t="s">
        <v>372</v>
      </c>
      <c r="CE27" s="0" t="n">
        <v>158082.45</v>
      </c>
      <c r="CF27" s="0" t="n">
        <v>2000</v>
      </c>
      <c r="CG27" s="0" t="n">
        <v>1652.89</v>
      </c>
      <c r="CH27" s="0" t="s">
        <v>336</v>
      </c>
      <c r="CI27" s="0" t="n">
        <v>1</v>
      </c>
      <c r="CJ27" s="0" t="s">
        <v>337</v>
      </c>
      <c r="CK27" s="0" t="s">
        <v>338</v>
      </c>
      <c r="DX27" s="0" t="s">
        <v>156</v>
      </c>
      <c r="DY27" s="0" t="s">
        <v>157</v>
      </c>
      <c r="DZ27" s="0" t="s">
        <v>158</v>
      </c>
      <c r="EA27" s="0" t="s">
        <v>159</v>
      </c>
      <c r="EB27" s="0" t="s">
        <v>340</v>
      </c>
      <c r="EC27" s="1" t="n">
        <v>44740</v>
      </c>
      <c r="ED27" s="0" t="n">
        <v>0</v>
      </c>
      <c r="EF27" s="0" t="n">
        <v>0</v>
      </c>
    </row>
    <row r="28" customFormat="false" ht="15" hidden="false" customHeight="false" outlineLevel="0" collapsed="false">
      <c r="A28" s="0" t="n">
        <v>11673648</v>
      </c>
      <c r="B28" s="0" t="s">
        <v>374</v>
      </c>
      <c r="C28" s="1" t="n">
        <v>45218.8153766204</v>
      </c>
      <c r="D28" s="0" t="s">
        <v>147</v>
      </c>
      <c r="E28" s="1" t="n">
        <v>44896</v>
      </c>
      <c r="F28" s="0" t="s">
        <v>148</v>
      </c>
      <c r="G28" s="0" t="s">
        <v>375</v>
      </c>
      <c r="H28" s="0" t="s">
        <v>372</v>
      </c>
      <c r="J28" s="0" t="n">
        <v>158082.45</v>
      </c>
      <c r="K28" s="0" t="n">
        <v>1652.89</v>
      </c>
      <c r="L28" s="0" t="n">
        <v>2000</v>
      </c>
      <c r="M28" s="0" t="s">
        <v>336</v>
      </c>
      <c r="N28" s="0" t="n">
        <v>1</v>
      </c>
      <c r="O28" s="0" t="s">
        <v>337</v>
      </c>
      <c r="P28" s="0" t="s">
        <v>338</v>
      </c>
      <c r="BC28" s="0" t="s">
        <v>339</v>
      </c>
      <c r="BE28" s="0" t="s">
        <v>156</v>
      </c>
      <c r="BF28" s="0" t="s">
        <v>157</v>
      </c>
      <c r="BG28" s="0" t="s">
        <v>158</v>
      </c>
      <c r="BH28" s="0" t="s">
        <v>159</v>
      </c>
      <c r="BI28" s="0" t="s">
        <v>160</v>
      </c>
      <c r="BJ28" s="0" t="n">
        <v>40260410044741</v>
      </c>
      <c r="BK28" s="0" t="s">
        <v>161</v>
      </c>
      <c r="BL28" s="0" t="s">
        <v>162</v>
      </c>
      <c r="BM28" s="0" t="s">
        <v>163</v>
      </c>
      <c r="BN28" s="0" t="s">
        <v>353</v>
      </c>
      <c r="BO28" s="0" t="s">
        <v>165</v>
      </c>
      <c r="BP28" s="0" t="s">
        <v>180</v>
      </c>
      <c r="BR28" s="0" t="s">
        <v>167</v>
      </c>
      <c r="BS28" s="0" t="s">
        <v>168</v>
      </c>
      <c r="BW28" s="0" t="s">
        <v>155</v>
      </c>
      <c r="BX28" s="0" t="s">
        <v>155</v>
      </c>
      <c r="BZ28" s="0" t="s">
        <v>155</v>
      </c>
      <c r="CA28" s="0" t="s">
        <v>373</v>
      </c>
      <c r="CC28" s="0" t="s">
        <v>169</v>
      </c>
      <c r="CD28" s="0" t="s">
        <v>372</v>
      </c>
      <c r="CE28" s="0" t="n">
        <v>158082.45</v>
      </c>
      <c r="CF28" s="0" t="n">
        <v>2000</v>
      </c>
      <c r="CG28" s="0" t="n">
        <v>1652.89</v>
      </c>
      <c r="CH28" s="0" t="s">
        <v>336</v>
      </c>
      <c r="CI28" s="0" t="n">
        <v>1</v>
      </c>
      <c r="CJ28" s="0" t="s">
        <v>337</v>
      </c>
      <c r="CK28" s="0" t="s">
        <v>338</v>
      </c>
      <c r="DX28" s="0" t="s">
        <v>156</v>
      </c>
      <c r="DY28" s="0" t="s">
        <v>157</v>
      </c>
      <c r="DZ28" s="0" t="s">
        <v>158</v>
      </c>
      <c r="EA28" s="0" t="s">
        <v>159</v>
      </c>
      <c r="EB28" s="0" t="s">
        <v>340</v>
      </c>
      <c r="EC28" s="1" t="n">
        <v>44937</v>
      </c>
      <c r="ED28" s="0" t="n">
        <v>0</v>
      </c>
      <c r="EF28" s="0" t="n">
        <v>0</v>
      </c>
    </row>
    <row r="29" customFormat="false" ht="15" hidden="false" customHeight="false" outlineLevel="0" collapsed="false">
      <c r="A29" s="0" t="n">
        <v>12072985</v>
      </c>
      <c r="B29" s="0" t="s">
        <v>376</v>
      </c>
      <c r="C29" s="1" t="n">
        <v>45218.5710900579</v>
      </c>
      <c r="D29" s="0" t="s">
        <v>147</v>
      </c>
      <c r="E29" s="1" t="n">
        <v>44964</v>
      </c>
      <c r="F29" s="0" t="s">
        <v>148</v>
      </c>
      <c r="G29" s="0" t="s">
        <v>377</v>
      </c>
      <c r="H29" s="0" t="s">
        <v>378</v>
      </c>
      <c r="J29" s="0" t="n">
        <v>227500</v>
      </c>
      <c r="K29" s="0" t="n">
        <v>3471.07</v>
      </c>
      <c r="L29" s="0" t="n">
        <v>4200</v>
      </c>
      <c r="M29" s="0" t="s">
        <v>336</v>
      </c>
      <c r="N29" s="0" t="n">
        <v>1</v>
      </c>
      <c r="O29" s="0" t="s">
        <v>337</v>
      </c>
      <c r="P29" s="0" t="s">
        <v>338</v>
      </c>
      <c r="BC29" s="0" t="s">
        <v>339</v>
      </c>
      <c r="BE29" s="0" t="s">
        <v>156</v>
      </c>
      <c r="BF29" s="0" t="s">
        <v>157</v>
      </c>
      <c r="BG29" s="0" t="s">
        <v>158</v>
      </c>
      <c r="BH29" s="0" t="s">
        <v>159</v>
      </c>
      <c r="BI29" s="0" t="s">
        <v>160</v>
      </c>
      <c r="BJ29" s="0" t="n">
        <v>40260410044741</v>
      </c>
      <c r="BK29" s="0" t="s">
        <v>161</v>
      </c>
      <c r="BL29" s="0" t="s">
        <v>162</v>
      </c>
      <c r="BM29" s="0" t="s">
        <v>163</v>
      </c>
      <c r="BN29" s="0" t="s">
        <v>353</v>
      </c>
      <c r="BO29" s="0" t="s">
        <v>165</v>
      </c>
      <c r="BP29" s="0" t="s">
        <v>180</v>
      </c>
      <c r="BR29" s="0" t="s">
        <v>167</v>
      </c>
      <c r="BS29" s="0" t="s">
        <v>168</v>
      </c>
      <c r="BW29" s="0" t="s">
        <v>181</v>
      </c>
      <c r="BX29" s="0" t="s">
        <v>155</v>
      </c>
      <c r="BZ29" s="0" t="s">
        <v>155</v>
      </c>
      <c r="CC29" s="0" t="s">
        <v>169</v>
      </c>
      <c r="CD29" s="0" t="s">
        <v>378</v>
      </c>
      <c r="CE29" s="0" t="n">
        <v>227500</v>
      </c>
      <c r="CF29" s="0" t="n">
        <v>4200</v>
      </c>
      <c r="CG29" s="0" t="n">
        <v>3471.07</v>
      </c>
      <c r="CH29" s="0" t="s">
        <v>336</v>
      </c>
      <c r="CI29" s="0" t="n">
        <v>1</v>
      </c>
      <c r="CJ29" s="0" t="s">
        <v>337</v>
      </c>
      <c r="CK29" s="0" t="s">
        <v>338</v>
      </c>
      <c r="DX29" s="0" t="s">
        <v>156</v>
      </c>
      <c r="DY29" s="0" t="s">
        <v>157</v>
      </c>
      <c r="DZ29" s="0" t="s">
        <v>158</v>
      </c>
      <c r="EA29" s="0" t="s">
        <v>159</v>
      </c>
      <c r="EB29" s="0" t="s">
        <v>340</v>
      </c>
      <c r="EC29" s="1" t="n">
        <v>44991</v>
      </c>
      <c r="ED29" s="0" t="n">
        <v>0</v>
      </c>
      <c r="EF29" s="0" t="n">
        <v>0</v>
      </c>
    </row>
    <row r="30" customFormat="false" ht="15" hidden="false" customHeight="false" outlineLevel="0" collapsed="false">
      <c r="A30" s="0" t="n">
        <v>6460209</v>
      </c>
      <c r="B30" s="0" t="s">
        <v>379</v>
      </c>
      <c r="C30" s="1" t="n">
        <v>45216.4419212153</v>
      </c>
      <c r="D30" s="0" t="s">
        <v>147</v>
      </c>
      <c r="E30" s="1" t="n">
        <v>44120</v>
      </c>
      <c r="F30" s="0" t="s">
        <v>148</v>
      </c>
      <c r="G30" s="0" t="s">
        <v>380</v>
      </c>
      <c r="H30" s="0" t="s">
        <v>381</v>
      </c>
      <c r="J30" s="0" t="n">
        <v>208264.46</v>
      </c>
      <c r="K30" s="0" t="n">
        <v>104132.23</v>
      </c>
      <c r="L30" s="0" t="n">
        <v>126000</v>
      </c>
      <c r="M30" s="0" t="s">
        <v>382</v>
      </c>
      <c r="N30" s="0" t="n">
        <v>1</v>
      </c>
      <c r="O30" s="0" t="s">
        <v>383</v>
      </c>
      <c r="P30" s="0" t="s">
        <v>384</v>
      </c>
      <c r="BC30" s="0" t="s">
        <v>154</v>
      </c>
      <c r="BE30" s="0" t="s">
        <v>156</v>
      </c>
      <c r="BF30" s="0" t="s">
        <v>157</v>
      </c>
      <c r="BG30" s="0" t="s">
        <v>158</v>
      </c>
      <c r="BH30" s="0" t="s">
        <v>159</v>
      </c>
      <c r="BI30" s="0" t="s">
        <v>160</v>
      </c>
      <c r="BJ30" s="0" t="n">
        <v>40260410044741</v>
      </c>
      <c r="BK30" s="0" t="s">
        <v>161</v>
      </c>
      <c r="BL30" s="0" t="s">
        <v>162</v>
      </c>
      <c r="BM30" s="0" t="s">
        <v>163</v>
      </c>
      <c r="BN30" s="0" t="s">
        <v>353</v>
      </c>
      <c r="BO30" s="0" t="s">
        <v>165</v>
      </c>
      <c r="BP30" s="0" t="s">
        <v>180</v>
      </c>
      <c r="BR30" s="0" t="s">
        <v>167</v>
      </c>
      <c r="BS30" s="0" t="s">
        <v>168</v>
      </c>
      <c r="BW30" s="0" t="s">
        <v>155</v>
      </c>
      <c r="BX30" s="0" t="s">
        <v>155</v>
      </c>
      <c r="CA30" s="0" t="s">
        <v>182</v>
      </c>
      <c r="CC30" s="0" t="s">
        <v>169</v>
      </c>
      <c r="CD30" s="0" t="s">
        <v>381</v>
      </c>
      <c r="CE30" s="0" t="n">
        <v>208264.46</v>
      </c>
      <c r="CF30" s="0" t="n">
        <v>126000</v>
      </c>
      <c r="CG30" s="0" t="n">
        <v>104132.23</v>
      </c>
      <c r="CH30" s="0" t="s">
        <v>382</v>
      </c>
      <c r="CI30" s="0" t="n">
        <v>1</v>
      </c>
      <c r="CJ30" s="0" t="s">
        <v>383</v>
      </c>
      <c r="CK30" s="0" t="s">
        <v>384</v>
      </c>
      <c r="DX30" s="0" t="s">
        <v>156</v>
      </c>
      <c r="DY30" s="0" t="s">
        <v>157</v>
      </c>
      <c r="DZ30" s="0" t="s">
        <v>158</v>
      </c>
      <c r="EA30" s="0" t="s">
        <v>159</v>
      </c>
      <c r="EB30" s="0" t="s">
        <v>195</v>
      </c>
      <c r="EC30" s="1" t="n">
        <v>44160</v>
      </c>
      <c r="ED30" s="0" t="n">
        <v>4</v>
      </c>
      <c r="EH30" s="0" t="s">
        <v>380</v>
      </c>
      <c r="EI30" s="1" t="n">
        <v>44203</v>
      </c>
      <c r="EK30" s="0" t="s">
        <v>385</v>
      </c>
      <c r="EL30" s="0" t="s">
        <v>172</v>
      </c>
      <c r="EM30" s="0" t="s">
        <v>197</v>
      </c>
      <c r="EN30" s="0" t="n">
        <f aca="false">FALSE()</f>
        <v>0</v>
      </c>
      <c r="EO30" s="0" t="n">
        <v>91500</v>
      </c>
      <c r="EP30" s="0" t="n">
        <v>110715</v>
      </c>
    </row>
    <row r="31" customFormat="false" ht="15" hidden="false" customHeight="false" outlineLevel="0" collapsed="false">
      <c r="A31" s="0" t="n">
        <v>6052422</v>
      </c>
      <c r="B31" s="0" t="s">
        <v>386</v>
      </c>
      <c r="C31" s="1" t="n">
        <v>45204.4178461343</v>
      </c>
      <c r="D31" s="0" t="s">
        <v>147</v>
      </c>
      <c r="E31" s="1" t="n">
        <v>44095</v>
      </c>
      <c r="F31" s="0" t="s">
        <v>148</v>
      </c>
      <c r="G31" s="0" t="s">
        <v>387</v>
      </c>
      <c r="H31" s="0" t="s">
        <v>388</v>
      </c>
      <c r="J31" s="0" t="n">
        <v>19167406.05</v>
      </c>
      <c r="K31" s="0" t="n">
        <v>8944277.5</v>
      </c>
      <c r="L31" s="0" t="n">
        <v>10822575.77</v>
      </c>
      <c r="M31" s="0" t="s">
        <v>389</v>
      </c>
      <c r="N31" s="0" t="n">
        <v>1</v>
      </c>
      <c r="O31" s="0" t="s">
        <v>390</v>
      </c>
      <c r="P31" s="0" t="s">
        <v>391</v>
      </c>
      <c r="BC31" s="0" t="s">
        <v>191</v>
      </c>
      <c r="BE31" s="0" t="s">
        <v>291</v>
      </c>
      <c r="BF31" s="0" t="s">
        <v>292</v>
      </c>
      <c r="BG31" s="0" t="s">
        <v>158</v>
      </c>
      <c r="BH31" s="0" t="s">
        <v>159</v>
      </c>
      <c r="BI31" s="0" t="s">
        <v>160</v>
      </c>
      <c r="BJ31" s="0" t="n">
        <v>40260410044741</v>
      </c>
      <c r="BK31" s="0" t="s">
        <v>161</v>
      </c>
      <c r="BL31" s="0" t="s">
        <v>162</v>
      </c>
      <c r="BM31" s="0" t="s">
        <v>163</v>
      </c>
      <c r="BN31" s="0" t="s">
        <v>353</v>
      </c>
      <c r="BO31" s="0" t="s">
        <v>165</v>
      </c>
      <c r="BP31" s="0" t="s">
        <v>180</v>
      </c>
      <c r="BR31" s="0" t="s">
        <v>167</v>
      </c>
      <c r="BS31" s="0" t="s">
        <v>168</v>
      </c>
      <c r="BW31" s="0" t="s">
        <v>181</v>
      </c>
      <c r="BX31" s="0" t="s">
        <v>155</v>
      </c>
      <c r="CA31" s="0" t="s">
        <v>252</v>
      </c>
      <c r="CC31" s="0" t="s">
        <v>275</v>
      </c>
      <c r="CD31" s="0" t="s">
        <v>392</v>
      </c>
      <c r="CF31" s="0" t="n">
        <v>941765.66</v>
      </c>
      <c r="CG31" s="0" t="n">
        <v>778318.73</v>
      </c>
      <c r="CH31" s="0" t="s">
        <v>389</v>
      </c>
      <c r="CI31" s="0" t="n">
        <v>1</v>
      </c>
      <c r="CJ31" s="0" t="s">
        <v>390</v>
      </c>
      <c r="CK31" s="0" t="s">
        <v>391</v>
      </c>
      <c r="DX31" s="0" t="s">
        <v>393</v>
      </c>
      <c r="DY31" s="0" t="s">
        <v>394</v>
      </c>
      <c r="DZ31" s="0" t="s">
        <v>395</v>
      </c>
      <c r="EA31" s="0" t="s">
        <v>396</v>
      </c>
      <c r="EB31" s="0" t="s">
        <v>195</v>
      </c>
      <c r="EC31" s="1" t="n">
        <v>44152</v>
      </c>
      <c r="ED31" s="0" t="n">
        <v>3</v>
      </c>
      <c r="EG31" s="0" t="n">
        <f aca="false">FALSE()</f>
        <v>0</v>
      </c>
      <c r="EH31" s="0" t="s">
        <v>397</v>
      </c>
      <c r="EI31" s="1" t="n">
        <v>44182</v>
      </c>
      <c r="EJ31" s="1" t="n">
        <v>44197</v>
      </c>
      <c r="EK31" s="0" t="s">
        <v>398</v>
      </c>
      <c r="EL31" s="0" t="s">
        <v>205</v>
      </c>
      <c r="EM31" s="0" t="s">
        <v>399</v>
      </c>
      <c r="EN31" s="0" t="n">
        <f aca="false">FALSE()</f>
        <v>0</v>
      </c>
      <c r="EO31" s="0" t="n">
        <v>722429.78</v>
      </c>
      <c r="EP31" s="0" t="n">
        <v>874140.03</v>
      </c>
    </row>
    <row r="32" customFormat="false" ht="15" hidden="false" customHeight="false" outlineLevel="0" collapsed="false">
      <c r="A32" s="0" t="n">
        <v>6052422</v>
      </c>
      <c r="B32" s="0" t="s">
        <v>386</v>
      </c>
      <c r="C32" s="1" t="n">
        <v>45204.4178461343</v>
      </c>
      <c r="D32" s="0" t="s">
        <v>147</v>
      </c>
      <c r="E32" s="1" t="n">
        <v>44095</v>
      </c>
      <c r="F32" s="0" t="s">
        <v>148</v>
      </c>
      <c r="G32" s="0" t="s">
        <v>387</v>
      </c>
      <c r="H32" s="0" t="s">
        <v>388</v>
      </c>
      <c r="J32" s="0" t="n">
        <v>19167406.05</v>
      </c>
      <c r="K32" s="0" t="n">
        <v>8944277.5</v>
      </c>
      <c r="L32" s="0" t="n">
        <v>10822575.77</v>
      </c>
      <c r="M32" s="0" t="s">
        <v>389</v>
      </c>
      <c r="N32" s="0" t="n">
        <v>1</v>
      </c>
      <c r="O32" s="0" t="s">
        <v>390</v>
      </c>
      <c r="P32" s="0" t="s">
        <v>391</v>
      </c>
      <c r="BC32" s="0" t="s">
        <v>191</v>
      </c>
      <c r="BE32" s="0" t="s">
        <v>291</v>
      </c>
      <c r="BF32" s="0" t="s">
        <v>292</v>
      </c>
      <c r="BG32" s="0" t="s">
        <v>158</v>
      </c>
      <c r="BH32" s="0" t="s">
        <v>159</v>
      </c>
      <c r="BI32" s="0" t="s">
        <v>160</v>
      </c>
      <c r="BJ32" s="0" t="n">
        <v>40260410044741</v>
      </c>
      <c r="BK32" s="0" t="s">
        <v>161</v>
      </c>
      <c r="BL32" s="0" t="s">
        <v>162</v>
      </c>
      <c r="BM32" s="0" t="s">
        <v>163</v>
      </c>
      <c r="BN32" s="0" t="s">
        <v>353</v>
      </c>
      <c r="BO32" s="0" t="s">
        <v>165</v>
      </c>
      <c r="BP32" s="0" t="s">
        <v>180</v>
      </c>
      <c r="BR32" s="0" t="s">
        <v>167</v>
      </c>
      <c r="BS32" s="0" t="s">
        <v>168</v>
      </c>
      <c r="BW32" s="0" t="s">
        <v>181</v>
      </c>
      <c r="BX32" s="0" t="s">
        <v>155</v>
      </c>
      <c r="CA32" s="0" t="s">
        <v>252</v>
      </c>
      <c r="CC32" s="0" t="s">
        <v>279</v>
      </c>
      <c r="CD32" s="0" t="s">
        <v>400</v>
      </c>
      <c r="CF32" s="0" t="n">
        <v>702709.35</v>
      </c>
      <c r="CG32" s="0" t="n">
        <v>580751.53</v>
      </c>
      <c r="CH32" s="0" t="s">
        <v>389</v>
      </c>
      <c r="CI32" s="0" t="n">
        <v>1</v>
      </c>
      <c r="CJ32" s="0" t="s">
        <v>390</v>
      </c>
      <c r="CK32" s="0" t="s">
        <v>391</v>
      </c>
      <c r="DX32" s="0" t="s">
        <v>261</v>
      </c>
      <c r="DY32" s="0" t="s">
        <v>262</v>
      </c>
      <c r="DZ32" s="0" t="s">
        <v>263</v>
      </c>
      <c r="EA32" s="0" t="s">
        <v>264</v>
      </c>
      <c r="EB32" s="0" t="s">
        <v>195</v>
      </c>
      <c r="EC32" s="1" t="n">
        <v>44152</v>
      </c>
      <c r="ED32" s="0" t="n">
        <v>2</v>
      </c>
      <c r="EG32" s="0" t="n">
        <f aca="false">FALSE()</f>
        <v>0</v>
      </c>
      <c r="EH32" s="0" t="s">
        <v>401</v>
      </c>
      <c r="EI32" s="1" t="n">
        <v>44182</v>
      </c>
      <c r="EJ32" s="1" t="n">
        <v>44197</v>
      </c>
      <c r="EK32" s="0" t="s">
        <v>398</v>
      </c>
      <c r="EL32" s="0" t="s">
        <v>205</v>
      </c>
      <c r="EM32" s="0" t="s">
        <v>399</v>
      </c>
      <c r="EN32" s="0" t="n">
        <f aca="false">FALSE()</f>
        <v>0</v>
      </c>
      <c r="EO32" s="0" t="n">
        <v>505812.04</v>
      </c>
      <c r="EP32" s="0" t="n">
        <v>612032.57</v>
      </c>
    </row>
    <row r="33" customFormat="false" ht="15" hidden="false" customHeight="false" outlineLevel="0" collapsed="false">
      <c r="A33" s="0" t="n">
        <v>6052422</v>
      </c>
      <c r="B33" s="0" t="s">
        <v>386</v>
      </c>
      <c r="C33" s="1" t="n">
        <v>45204.4178461343</v>
      </c>
      <c r="D33" s="0" t="s">
        <v>147</v>
      </c>
      <c r="E33" s="1" t="n">
        <v>44095</v>
      </c>
      <c r="F33" s="0" t="s">
        <v>148</v>
      </c>
      <c r="G33" s="0" t="s">
        <v>387</v>
      </c>
      <c r="H33" s="0" t="s">
        <v>388</v>
      </c>
      <c r="J33" s="0" t="n">
        <v>19167406.05</v>
      </c>
      <c r="K33" s="0" t="n">
        <v>8944277.5</v>
      </c>
      <c r="L33" s="0" t="n">
        <v>10822575.77</v>
      </c>
      <c r="M33" s="0" t="s">
        <v>389</v>
      </c>
      <c r="N33" s="0" t="n">
        <v>1</v>
      </c>
      <c r="O33" s="0" t="s">
        <v>390</v>
      </c>
      <c r="P33" s="0" t="s">
        <v>391</v>
      </c>
      <c r="BC33" s="0" t="s">
        <v>191</v>
      </c>
      <c r="BE33" s="0" t="s">
        <v>291</v>
      </c>
      <c r="BF33" s="0" t="s">
        <v>292</v>
      </c>
      <c r="BG33" s="0" t="s">
        <v>158</v>
      </c>
      <c r="BH33" s="0" t="s">
        <v>159</v>
      </c>
      <c r="BI33" s="0" t="s">
        <v>160</v>
      </c>
      <c r="BJ33" s="0" t="n">
        <v>40260410044741</v>
      </c>
      <c r="BK33" s="0" t="s">
        <v>161</v>
      </c>
      <c r="BL33" s="0" t="s">
        <v>162</v>
      </c>
      <c r="BM33" s="0" t="s">
        <v>163</v>
      </c>
      <c r="BN33" s="0" t="s">
        <v>353</v>
      </c>
      <c r="BO33" s="0" t="s">
        <v>165</v>
      </c>
      <c r="BP33" s="0" t="s">
        <v>180</v>
      </c>
      <c r="BR33" s="0" t="s">
        <v>167</v>
      </c>
      <c r="BS33" s="0" t="s">
        <v>168</v>
      </c>
      <c r="BW33" s="0" t="s">
        <v>181</v>
      </c>
      <c r="BX33" s="0" t="s">
        <v>155</v>
      </c>
      <c r="CA33" s="0" t="s">
        <v>252</v>
      </c>
      <c r="CC33" s="0" t="s">
        <v>281</v>
      </c>
      <c r="CD33" s="0" t="s">
        <v>402</v>
      </c>
      <c r="CF33" s="0" t="n">
        <v>307008.81</v>
      </c>
      <c r="CG33" s="0" t="n">
        <v>253726.29</v>
      </c>
      <c r="CH33" s="0" t="s">
        <v>389</v>
      </c>
      <c r="CI33" s="0" t="n">
        <v>1</v>
      </c>
      <c r="CJ33" s="0" t="s">
        <v>390</v>
      </c>
      <c r="CK33" s="0" t="s">
        <v>391</v>
      </c>
      <c r="DX33" s="0" t="s">
        <v>403</v>
      </c>
      <c r="DY33" s="0" t="s">
        <v>404</v>
      </c>
      <c r="DZ33" s="0" t="s">
        <v>405</v>
      </c>
      <c r="EA33" s="0" t="s">
        <v>406</v>
      </c>
      <c r="EB33" s="0" t="s">
        <v>195</v>
      </c>
      <c r="EC33" s="1" t="n">
        <v>44152</v>
      </c>
      <c r="ED33" s="0" t="n">
        <v>1</v>
      </c>
      <c r="EG33" s="0" t="n">
        <f aca="false">FALSE()</f>
        <v>0</v>
      </c>
      <c r="EH33" s="0" t="s">
        <v>407</v>
      </c>
      <c r="EI33" s="1" t="n">
        <v>44182</v>
      </c>
      <c r="EJ33" s="1" t="n">
        <v>44197</v>
      </c>
      <c r="EK33" s="0" t="s">
        <v>398</v>
      </c>
      <c r="EL33" s="0" t="s">
        <v>205</v>
      </c>
      <c r="EM33" s="0" t="s">
        <v>399</v>
      </c>
      <c r="EN33" s="0" t="n">
        <f aca="false">FALSE()</f>
        <v>0</v>
      </c>
      <c r="EO33" s="0" t="n">
        <v>233758.83</v>
      </c>
      <c r="EP33" s="0" t="n">
        <v>282848.18</v>
      </c>
    </row>
    <row r="34" customFormat="false" ht="15" hidden="false" customHeight="false" outlineLevel="0" collapsed="false">
      <c r="A34" s="0" t="n">
        <v>6052422</v>
      </c>
      <c r="B34" s="0" t="s">
        <v>386</v>
      </c>
      <c r="C34" s="1" t="n">
        <v>45204.4178461343</v>
      </c>
      <c r="D34" s="0" t="s">
        <v>147</v>
      </c>
      <c r="E34" s="1" t="n">
        <v>44095</v>
      </c>
      <c r="F34" s="0" t="s">
        <v>148</v>
      </c>
      <c r="G34" s="0" t="s">
        <v>387</v>
      </c>
      <c r="H34" s="0" t="s">
        <v>388</v>
      </c>
      <c r="J34" s="0" t="n">
        <v>19167406.05</v>
      </c>
      <c r="K34" s="0" t="n">
        <v>8944277.5</v>
      </c>
      <c r="L34" s="0" t="n">
        <v>10822575.77</v>
      </c>
      <c r="M34" s="0" t="s">
        <v>389</v>
      </c>
      <c r="N34" s="0" t="n">
        <v>1</v>
      </c>
      <c r="O34" s="0" t="s">
        <v>390</v>
      </c>
      <c r="P34" s="0" t="s">
        <v>391</v>
      </c>
      <c r="BC34" s="0" t="s">
        <v>191</v>
      </c>
      <c r="BE34" s="0" t="s">
        <v>291</v>
      </c>
      <c r="BF34" s="0" t="s">
        <v>292</v>
      </c>
      <c r="BG34" s="0" t="s">
        <v>158</v>
      </c>
      <c r="BH34" s="0" t="s">
        <v>159</v>
      </c>
      <c r="BI34" s="0" t="s">
        <v>160</v>
      </c>
      <c r="BJ34" s="0" t="n">
        <v>40260410044741</v>
      </c>
      <c r="BK34" s="0" t="s">
        <v>161</v>
      </c>
      <c r="BL34" s="0" t="s">
        <v>162</v>
      </c>
      <c r="BM34" s="0" t="s">
        <v>163</v>
      </c>
      <c r="BN34" s="0" t="s">
        <v>353</v>
      </c>
      <c r="BO34" s="0" t="s">
        <v>165</v>
      </c>
      <c r="BP34" s="0" t="s">
        <v>180</v>
      </c>
      <c r="BR34" s="0" t="s">
        <v>167</v>
      </c>
      <c r="BS34" s="0" t="s">
        <v>168</v>
      </c>
      <c r="BW34" s="0" t="s">
        <v>181</v>
      </c>
      <c r="BX34" s="0" t="s">
        <v>155</v>
      </c>
      <c r="CA34" s="0" t="s">
        <v>252</v>
      </c>
      <c r="CC34" s="0" t="s">
        <v>408</v>
      </c>
      <c r="CD34" s="0" t="s">
        <v>409</v>
      </c>
      <c r="CF34" s="0" t="n">
        <v>8871091.95</v>
      </c>
      <c r="CG34" s="0" t="n">
        <v>7331480.95</v>
      </c>
      <c r="CH34" s="0" t="s">
        <v>389</v>
      </c>
      <c r="CI34" s="0" t="n">
        <v>1</v>
      </c>
      <c r="CJ34" s="0" t="s">
        <v>390</v>
      </c>
      <c r="CK34" s="0" t="s">
        <v>391</v>
      </c>
      <c r="DX34" s="0" t="s">
        <v>156</v>
      </c>
      <c r="DY34" s="0" t="s">
        <v>157</v>
      </c>
      <c r="DZ34" s="0" t="s">
        <v>158</v>
      </c>
      <c r="EA34" s="0" t="s">
        <v>159</v>
      </c>
      <c r="EB34" s="0" t="s">
        <v>195</v>
      </c>
      <c r="EC34" s="1" t="n">
        <v>44152</v>
      </c>
      <c r="ED34" s="0" t="n">
        <v>3</v>
      </c>
      <c r="EG34" s="0" t="n">
        <f aca="false">FALSE()</f>
        <v>0</v>
      </c>
      <c r="EH34" s="0" t="s">
        <v>410</v>
      </c>
      <c r="EI34" s="1" t="n">
        <v>44182</v>
      </c>
      <c r="EJ34" s="1" t="n">
        <v>44197</v>
      </c>
      <c r="EK34" s="0" t="s">
        <v>398</v>
      </c>
      <c r="EL34" s="0" t="s">
        <v>205</v>
      </c>
      <c r="EM34" s="0" t="s">
        <v>399</v>
      </c>
      <c r="EN34" s="0" t="n">
        <f aca="false">FALSE()</f>
        <v>0</v>
      </c>
      <c r="EO34" s="0" t="n">
        <v>6776548.16</v>
      </c>
      <c r="EP34" s="0" t="n">
        <v>8199623.27</v>
      </c>
    </row>
    <row r="35" customFormat="false" ht="15" hidden="false" customHeight="false" outlineLevel="0" collapsed="false">
      <c r="A35" s="0" t="n">
        <v>13281112</v>
      </c>
      <c r="B35" s="0" t="s">
        <v>411</v>
      </c>
      <c r="C35" s="1" t="n">
        <v>45191.3514115394</v>
      </c>
      <c r="D35" s="0" t="s">
        <v>147</v>
      </c>
      <c r="E35" s="1" t="n">
        <v>45166</v>
      </c>
      <c r="F35" s="0" t="s">
        <v>148</v>
      </c>
      <c r="G35" s="0" t="s">
        <v>412</v>
      </c>
      <c r="H35" s="0" t="s">
        <v>413</v>
      </c>
      <c r="J35" s="0" t="n">
        <v>179231.02</v>
      </c>
      <c r="K35" s="0" t="n">
        <v>179231.02</v>
      </c>
      <c r="L35" s="0" t="n">
        <v>216869.53</v>
      </c>
      <c r="M35" s="0" t="s">
        <v>414</v>
      </c>
      <c r="N35" s="0" t="n">
        <v>1</v>
      </c>
      <c r="O35" s="0" t="s">
        <v>415</v>
      </c>
      <c r="P35" s="0" t="s">
        <v>416</v>
      </c>
      <c r="BC35" s="0" t="s">
        <v>191</v>
      </c>
      <c r="BE35" s="0" t="s">
        <v>156</v>
      </c>
      <c r="BF35" s="0" t="s">
        <v>157</v>
      </c>
      <c r="BG35" s="0" t="s">
        <v>158</v>
      </c>
      <c r="BH35" s="0" t="s">
        <v>159</v>
      </c>
      <c r="BI35" s="0" t="s">
        <v>160</v>
      </c>
      <c r="BJ35" s="0" t="n">
        <v>40260410044741</v>
      </c>
      <c r="BK35" s="0" t="s">
        <v>161</v>
      </c>
      <c r="BL35" s="0" t="s">
        <v>162</v>
      </c>
      <c r="BM35" s="0" t="s">
        <v>163</v>
      </c>
      <c r="BN35" s="0" t="s">
        <v>353</v>
      </c>
      <c r="BO35" s="0" t="s">
        <v>165</v>
      </c>
      <c r="BP35" s="0" t="s">
        <v>166</v>
      </c>
      <c r="BR35" s="0" t="s">
        <v>167</v>
      </c>
      <c r="BS35" s="0" t="s">
        <v>168</v>
      </c>
      <c r="BW35" s="0" t="s">
        <v>155</v>
      </c>
      <c r="BX35" s="0" t="s">
        <v>155</v>
      </c>
      <c r="BZ35" s="0" t="s">
        <v>155</v>
      </c>
      <c r="CC35" s="0" t="s">
        <v>169</v>
      </c>
      <c r="CD35" s="0" t="s">
        <v>413</v>
      </c>
      <c r="CE35" s="0" t="n">
        <v>179231.02</v>
      </c>
      <c r="CF35" s="0" t="n">
        <v>216869.53</v>
      </c>
      <c r="CG35" s="0" t="n">
        <v>179231.02</v>
      </c>
      <c r="CH35" s="0" t="s">
        <v>414</v>
      </c>
      <c r="CI35" s="0" t="n">
        <v>1</v>
      </c>
      <c r="CJ35" s="0" t="s">
        <v>415</v>
      </c>
      <c r="CK35" s="0" t="s">
        <v>416</v>
      </c>
      <c r="DX35" s="0" t="s">
        <v>156</v>
      </c>
      <c r="DY35" s="0" t="s">
        <v>157</v>
      </c>
      <c r="DZ35" s="0" t="s">
        <v>158</v>
      </c>
      <c r="EA35" s="0" t="s">
        <v>159</v>
      </c>
      <c r="EB35" s="0" t="s">
        <v>170</v>
      </c>
      <c r="EC35" s="1" t="n">
        <v>45166</v>
      </c>
      <c r="ED35" s="0" t="n">
        <v>1</v>
      </c>
      <c r="EE35" s="0" t="n">
        <v>179231.02</v>
      </c>
      <c r="EF35" s="0" t="n">
        <v>179231.02</v>
      </c>
      <c r="EH35" s="0" t="s">
        <v>412</v>
      </c>
      <c r="EI35" s="1" t="n">
        <v>45189</v>
      </c>
      <c r="EJ35" s="1" t="n">
        <v>45192</v>
      </c>
      <c r="EK35" s="0" t="s">
        <v>417</v>
      </c>
      <c r="EL35" s="0" t="s">
        <v>172</v>
      </c>
      <c r="EM35" s="0" t="s">
        <v>418</v>
      </c>
      <c r="EN35" s="0" t="n">
        <f aca="false">FALSE()</f>
        <v>0</v>
      </c>
      <c r="EO35" s="0" t="n">
        <v>179231.02</v>
      </c>
      <c r="EP35" s="0" t="n">
        <v>216869.53</v>
      </c>
    </row>
    <row r="36" customFormat="false" ht="15" hidden="false" customHeight="false" outlineLevel="0" collapsed="false">
      <c r="A36" s="0" t="n">
        <v>13061369</v>
      </c>
      <c r="B36" s="0" t="s">
        <v>419</v>
      </c>
      <c r="C36" s="1" t="n">
        <v>45190.3681983218</v>
      </c>
      <c r="D36" s="0" t="s">
        <v>147</v>
      </c>
      <c r="E36" s="1" t="n">
        <v>45117</v>
      </c>
      <c r="F36" s="0" t="s">
        <v>148</v>
      </c>
      <c r="G36" s="0" t="s">
        <v>420</v>
      </c>
      <c r="H36" s="0" t="s">
        <v>421</v>
      </c>
      <c r="J36" s="0" t="n">
        <v>92429.75</v>
      </c>
      <c r="K36" s="0" t="n">
        <v>92429.75</v>
      </c>
      <c r="L36" s="0" t="n">
        <v>111839.99</v>
      </c>
      <c r="M36" s="0" t="s">
        <v>422</v>
      </c>
      <c r="N36" s="0" t="n">
        <v>1</v>
      </c>
      <c r="O36" s="0" t="s">
        <v>423</v>
      </c>
      <c r="P36" s="0" t="s">
        <v>424</v>
      </c>
      <c r="BC36" s="0" t="s">
        <v>154</v>
      </c>
      <c r="BE36" s="0" t="s">
        <v>291</v>
      </c>
      <c r="BF36" s="0" t="s">
        <v>292</v>
      </c>
      <c r="BG36" s="0" t="s">
        <v>158</v>
      </c>
      <c r="BH36" s="0" t="s">
        <v>159</v>
      </c>
      <c r="BI36" s="0" t="s">
        <v>160</v>
      </c>
      <c r="BJ36" s="0" t="n">
        <v>40260410044741</v>
      </c>
      <c r="BK36" s="0" t="s">
        <v>161</v>
      </c>
      <c r="BL36" s="0" t="s">
        <v>162</v>
      </c>
      <c r="BM36" s="0" t="s">
        <v>163</v>
      </c>
      <c r="BN36" s="0" t="s">
        <v>353</v>
      </c>
      <c r="BO36" s="0" t="s">
        <v>165</v>
      </c>
      <c r="BP36" s="0" t="s">
        <v>192</v>
      </c>
      <c r="BR36" s="0" t="s">
        <v>167</v>
      </c>
      <c r="BS36" s="0" t="s">
        <v>168</v>
      </c>
      <c r="BW36" s="0" t="s">
        <v>155</v>
      </c>
      <c r="BX36" s="0" t="s">
        <v>155</v>
      </c>
      <c r="BZ36" s="0" t="s">
        <v>155</v>
      </c>
      <c r="CA36" s="0" t="s">
        <v>425</v>
      </c>
      <c r="CC36" s="0" t="s">
        <v>275</v>
      </c>
      <c r="CD36" s="0" t="s">
        <v>426</v>
      </c>
      <c r="CF36" s="0" t="n">
        <v>16800</v>
      </c>
      <c r="CG36" s="0" t="n">
        <v>13884.3</v>
      </c>
      <c r="CH36" s="0" t="s">
        <v>422</v>
      </c>
      <c r="CI36" s="0" t="n">
        <v>1</v>
      </c>
      <c r="CJ36" s="0" t="s">
        <v>423</v>
      </c>
      <c r="CK36" s="0" t="s">
        <v>424</v>
      </c>
      <c r="DX36" s="0" t="s">
        <v>291</v>
      </c>
      <c r="DY36" s="0" t="s">
        <v>292</v>
      </c>
      <c r="DZ36" s="0" t="s">
        <v>158</v>
      </c>
      <c r="EA36" s="0" t="s">
        <v>159</v>
      </c>
      <c r="EB36" s="0" t="s">
        <v>170</v>
      </c>
      <c r="EC36" s="1" t="n">
        <v>45187</v>
      </c>
      <c r="ED36" s="0" t="n">
        <v>9</v>
      </c>
      <c r="EG36" s="0" t="n">
        <f aca="false">TRUE()</f>
        <v>1</v>
      </c>
      <c r="EH36" s="0" t="s">
        <v>427</v>
      </c>
      <c r="EI36" s="1" t="n">
        <v>45189</v>
      </c>
      <c r="EK36" s="0" t="s">
        <v>428</v>
      </c>
      <c r="EL36" s="0" t="s">
        <v>172</v>
      </c>
      <c r="EM36" s="0" t="s">
        <v>429</v>
      </c>
      <c r="EN36" s="0" t="n">
        <f aca="false">TRUE()</f>
        <v>1</v>
      </c>
      <c r="EO36" s="0" t="n">
        <v>11711</v>
      </c>
      <c r="EP36" s="0" t="n">
        <v>14170.31</v>
      </c>
    </row>
    <row r="37" customFormat="false" ht="15" hidden="false" customHeight="false" outlineLevel="0" collapsed="false">
      <c r="A37" s="0" t="n">
        <v>13061369</v>
      </c>
      <c r="B37" s="0" t="s">
        <v>419</v>
      </c>
      <c r="C37" s="1" t="n">
        <v>45190.3681983218</v>
      </c>
      <c r="D37" s="0" t="s">
        <v>147</v>
      </c>
      <c r="E37" s="1" t="n">
        <v>45117</v>
      </c>
      <c r="F37" s="0" t="s">
        <v>148</v>
      </c>
      <c r="G37" s="0" t="s">
        <v>420</v>
      </c>
      <c r="H37" s="0" t="s">
        <v>421</v>
      </c>
      <c r="J37" s="0" t="n">
        <v>92429.75</v>
      </c>
      <c r="K37" s="0" t="n">
        <v>92429.75</v>
      </c>
      <c r="L37" s="0" t="n">
        <v>111839.99</v>
      </c>
      <c r="M37" s="0" t="s">
        <v>422</v>
      </c>
      <c r="N37" s="0" t="n">
        <v>1</v>
      </c>
      <c r="O37" s="0" t="s">
        <v>423</v>
      </c>
      <c r="P37" s="0" t="s">
        <v>424</v>
      </c>
      <c r="BC37" s="0" t="s">
        <v>154</v>
      </c>
      <c r="BE37" s="0" t="s">
        <v>291</v>
      </c>
      <c r="BF37" s="0" t="s">
        <v>292</v>
      </c>
      <c r="BG37" s="0" t="s">
        <v>158</v>
      </c>
      <c r="BH37" s="0" t="s">
        <v>159</v>
      </c>
      <c r="BI37" s="0" t="s">
        <v>160</v>
      </c>
      <c r="BJ37" s="0" t="n">
        <v>40260410044741</v>
      </c>
      <c r="BK37" s="0" t="s">
        <v>161</v>
      </c>
      <c r="BL37" s="0" t="s">
        <v>162</v>
      </c>
      <c r="BM37" s="0" t="s">
        <v>163</v>
      </c>
      <c r="BN37" s="0" t="s">
        <v>353</v>
      </c>
      <c r="BO37" s="0" t="s">
        <v>165</v>
      </c>
      <c r="BP37" s="0" t="s">
        <v>192</v>
      </c>
      <c r="BR37" s="0" t="s">
        <v>167</v>
      </c>
      <c r="BS37" s="0" t="s">
        <v>168</v>
      </c>
      <c r="BW37" s="0" t="s">
        <v>155</v>
      </c>
      <c r="BX37" s="0" t="s">
        <v>155</v>
      </c>
      <c r="BZ37" s="0" t="s">
        <v>155</v>
      </c>
      <c r="CA37" s="0" t="s">
        <v>425</v>
      </c>
      <c r="CC37" s="0" t="s">
        <v>279</v>
      </c>
      <c r="CD37" s="0" t="s">
        <v>430</v>
      </c>
      <c r="CF37" s="0" t="n">
        <v>95039.99</v>
      </c>
      <c r="CG37" s="0" t="n">
        <v>78545.45</v>
      </c>
      <c r="CH37" s="0" t="s">
        <v>422</v>
      </c>
      <c r="CI37" s="0" t="n">
        <v>1</v>
      </c>
      <c r="CJ37" s="0" t="s">
        <v>423</v>
      </c>
      <c r="CK37" s="0" t="s">
        <v>424</v>
      </c>
      <c r="DX37" s="0" t="s">
        <v>291</v>
      </c>
      <c r="DY37" s="0" t="s">
        <v>292</v>
      </c>
      <c r="DZ37" s="0" t="s">
        <v>158</v>
      </c>
      <c r="EA37" s="0" t="s">
        <v>159</v>
      </c>
      <c r="EB37" s="0" t="s">
        <v>170</v>
      </c>
      <c r="EC37" s="1" t="n">
        <v>45187</v>
      </c>
      <c r="ED37" s="0" t="n">
        <v>11</v>
      </c>
      <c r="EG37" s="0" t="n">
        <f aca="false">FALSE()</f>
        <v>0</v>
      </c>
      <c r="EH37" s="0" t="s">
        <v>431</v>
      </c>
      <c r="EI37" s="1" t="n">
        <v>45189</v>
      </c>
      <c r="EK37" s="0" t="s">
        <v>432</v>
      </c>
      <c r="EL37" s="0" t="s">
        <v>172</v>
      </c>
      <c r="EM37" s="0" t="s">
        <v>433</v>
      </c>
      <c r="EN37" s="0" t="n">
        <f aca="false">TRUE()</f>
        <v>1</v>
      </c>
      <c r="EO37" s="0" t="n">
        <v>39864</v>
      </c>
      <c r="EP37" s="0" t="n">
        <v>48235.44</v>
      </c>
    </row>
    <row r="38" customFormat="false" ht="15" hidden="false" customHeight="false" outlineLevel="0" collapsed="false">
      <c r="A38" s="0" t="n">
        <v>12830869</v>
      </c>
      <c r="B38" s="0" t="s">
        <v>434</v>
      </c>
      <c r="C38" s="1" t="n">
        <v>45187.3629396065</v>
      </c>
      <c r="D38" s="0" t="s">
        <v>147</v>
      </c>
      <c r="E38" s="1" t="n">
        <v>45076</v>
      </c>
      <c r="F38" s="0" t="s">
        <v>148</v>
      </c>
      <c r="G38" s="0" t="s">
        <v>435</v>
      </c>
      <c r="H38" s="0" t="s">
        <v>436</v>
      </c>
      <c r="J38" s="0" t="n">
        <v>200000</v>
      </c>
      <c r="K38" s="0" t="n">
        <v>200000</v>
      </c>
      <c r="L38" s="0" t="n">
        <v>242000</v>
      </c>
      <c r="M38" s="0" t="s">
        <v>437</v>
      </c>
      <c r="N38" s="0" t="n">
        <v>1</v>
      </c>
      <c r="O38" s="0" t="s">
        <v>438</v>
      </c>
      <c r="P38" s="0" t="s">
        <v>439</v>
      </c>
      <c r="BC38" s="0" t="s">
        <v>191</v>
      </c>
      <c r="BE38" s="0" t="s">
        <v>393</v>
      </c>
      <c r="BF38" s="0" t="s">
        <v>394</v>
      </c>
      <c r="BG38" s="0" t="s">
        <v>395</v>
      </c>
      <c r="BH38" s="0" t="s">
        <v>396</v>
      </c>
      <c r="BI38" s="0" t="s">
        <v>160</v>
      </c>
      <c r="BJ38" s="0" t="n">
        <v>40260410044741</v>
      </c>
      <c r="BK38" s="0" t="s">
        <v>161</v>
      </c>
      <c r="BL38" s="0" t="s">
        <v>162</v>
      </c>
      <c r="BM38" s="0" t="s">
        <v>163</v>
      </c>
      <c r="BN38" s="0" t="s">
        <v>353</v>
      </c>
      <c r="BO38" s="0" t="s">
        <v>165</v>
      </c>
      <c r="BP38" s="0" t="s">
        <v>180</v>
      </c>
      <c r="BR38" s="0" t="s">
        <v>167</v>
      </c>
      <c r="BS38" s="0" t="s">
        <v>168</v>
      </c>
      <c r="BW38" s="0" t="s">
        <v>155</v>
      </c>
      <c r="BX38" s="0" t="s">
        <v>440</v>
      </c>
      <c r="BY38" s="0" t="s">
        <v>441</v>
      </c>
      <c r="BZ38" s="0" t="s">
        <v>155</v>
      </c>
      <c r="CA38" s="0" t="s">
        <v>182</v>
      </c>
      <c r="CC38" s="0" t="s">
        <v>169</v>
      </c>
      <c r="CD38" s="0" t="s">
        <v>436</v>
      </c>
      <c r="CE38" s="0" t="n">
        <v>200000</v>
      </c>
      <c r="CF38" s="0" t="n">
        <v>242000</v>
      </c>
      <c r="CG38" s="0" t="n">
        <v>200000</v>
      </c>
      <c r="CH38" s="0" t="s">
        <v>437</v>
      </c>
      <c r="CI38" s="0" t="n">
        <v>1</v>
      </c>
      <c r="CJ38" s="0" t="s">
        <v>438</v>
      </c>
      <c r="CK38" s="0" t="s">
        <v>439</v>
      </c>
      <c r="DX38" s="0" t="s">
        <v>393</v>
      </c>
      <c r="DY38" s="0" t="s">
        <v>394</v>
      </c>
      <c r="DZ38" s="0" t="s">
        <v>395</v>
      </c>
      <c r="EA38" s="0" t="s">
        <v>396</v>
      </c>
      <c r="EB38" s="0" t="s">
        <v>170</v>
      </c>
      <c r="EC38" s="1" t="n">
        <v>45160</v>
      </c>
      <c r="ED38" s="0" t="n">
        <v>2</v>
      </c>
      <c r="EH38" s="0" t="s">
        <v>435</v>
      </c>
      <c r="EI38" s="1" t="n">
        <v>45184</v>
      </c>
      <c r="EK38" s="0" t="s">
        <v>442</v>
      </c>
      <c r="EL38" s="0" t="s">
        <v>172</v>
      </c>
      <c r="EM38" s="0" t="s">
        <v>443</v>
      </c>
      <c r="EN38" s="0" t="n">
        <f aca="false">TRUE()</f>
        <v>1</v>
      </c>
      <c r="EO38" s="0" t="n">
        <v>140000</v>
      </c>
      <c r="EP38" s="0" t="n">
        <v>169400</v>
      </c>
    </row>
    <row r="39" customFormat="false" ht="15" hidden="false" customHeight="false" outlineLevel="0" collapsed="false">
      <c r="A39" s="0" t="n">
        <v>13128910</v>
      </c>
      <c r="B39" s="0" t="s">
        <v>444</v>
      </c>
      <c r="C39" s="1" t="n">
        <v>45183.5207443519</v>
      </c>
      <c r="D39" s="0" t="s">
        <v>147</v>
      </c>
      <c r="E39" s="1" t="n">
        <v>45131</v>
      </c>
      <c r="F39" s="0" t="s">
        <v>148</v>
      </c>
      <c r="G39" s="0" t="s">
        <v>445</v>
      </c>
      <c r="H39" s="0" t="s">
        <v>446</v>
      </c>
      <c r="J39" s="0" t="n">
        <v>32214.07</v>
      </c>
      <c r="K39" s="0" t="n">
        <v>32214.07</v>
      </c>
      <c r="L39" s="0" t="n">
        <v>38979.02</v>
      </c>
      <c r="M39" s="0" t="s">
        <v>447</v>
      </c>
      <c r="N39" s="0" t="n">
        <v>1</v>
      </c>
      <c r="O39" s="0" t="s">
        <v>448</v>
      </c>
      <c r="P39" s="0" t="s">
        <v>449</v>
      </c>
      <c r="BC39" s="0" t="s">
        <v>154</v>
      </c>
      <c r="BE39" s="0" t="s">
        <v>156</v>
      </c>
      <c r="BF39" s="0" t="s">
        <v>157</v>
      </c>
      <c r="BG39" s="0" t="s">
        <v>158</v>
      </c>
      <c r="BH39" s="0" t="s">
        <v>159</v>
      </c>
      <c r="BI39" s="0" t="s">
        <v>160</v>
      </c>
      <c r="BJ39" s="0" t="n">
        <v>40260410044741</v>
      </c>
      <c r="BK39" s="0" t="s">
        <v>161</v>
      </c>
      <c r="BL39" s="0" t="s">
        <v>162</v>
      </c>
      <c r="BM39" s="0" t="s">
        <v>163</v>
      </c>
      <c r="BN39" s="0" t="s">
        <v>353</v>
      </c>
      <c r="BO39" s="0" t="s">
        <v>165</v>
      </c>
      <c r="BP39" s="0" t="s">
        <v>192</v>
      </c>
      <c r="BR39" s="0" t="s">
        <v>167</v>
      </c>
      <c r="BS39" s="0" t="s">
        <v>168</v>
      </c>
      <c r="BW39" s="0" t="s">
        <v>155</v>
      </c>
      <c r="BX39" s="0" t="s">
        <v>193</v>
      </c>
      <c r="BY39" s="0" t="s">
        <v>450</v>
      </c>
      <c r="BZ39" s="0" t="s">
        <v>155</v>
      </c>
      <c r="CA39" s="0" t="s">
        <v>182</v>
      </c>
      <c r="CC39" s="0" t="s">
        <v>169</v>
      </c>
      <c r="CD39" s="0" t="s">
        <v>446</v>
      </c>
      <c r="CE39" s="0" t="n">
        <v>32214.07</v>
      </c>
      <c r="CF39" s="0" t="n">
        <v>38979.02</v>
      </c>
      <c r="CG39" s="0" t="n">
        <v>32214.07</v>
      </c>
      <c r="CH39" s="0" t="s">
        <v>447</v>
      </c>
      <c r="CI39" s="0" t="n">
        <v>1</v>
      </c>
      <c r="CJ39" s="0" t="s">
        <v>448</v>
      </c>
      <c r="CK39" s="0" t="s">
        <v>449</v>
      </c>
      <c r="DX39" s="0" t="s">
        <v>156</v>
      </c>
      <c r="DY39" s="0" t="s">
        <v>157</v>
      </c>
      <c r="DZ39" s="0" t="s">
        <v>158</v>
      </c>
      <c r="EA39" s="0" t="s">
        <v>159</v>
      </c>
      <c r="EB39" s="0" t="s">
        <v>170</v>
      </c>
      <c r="EC39" s="1" t="n">
        <v>45181</v>
      </c>
      <c r="ED39" s="0" t="n">
        <v>1</v>
      </c>
      <c r="EH39" s="0" t="s">
        <v>445</v>
      </c>
      <c r="EI39" s="1" t="n">
        <v>45183</v>
      </c>
      <c r="EK39" s="0" t="s">
        <v>451</v>
      </c>
      <c r="EL39" s="0" t="s">
        <v>172</v>
      </c>
      <c r="EM39" s="0" t="s">
        <v>452</v>
      </c>
      <c r="EN39" s="0" t="n">
        <f aca="false">TRUE()</f>
        <v>1</v>
      </c>
      <c r="EO39" s="0" t="n">
        <v>32214</v>
      </c>
      <c r="EP39" s="0" t="n">
        <v>38978.94</v>
      </c>
    </row>
    <row r="40" customFormat="false" ht="15" hidden="false" customHeight="false" outlineLevel="0" collapsed="false">
      <c r="A40" s="0" t="n">
        <v>13244815</v>
      </c>
      <c r="B40" s="0" t="s">
        <v>453</v>
      </c>
      <c r="C40" s="1" t="n">
        <v>45182.3544330093</v>
      </c>
      <c r="D40" s="0" t="s">
        <v>147</v>
      </c>
      <c r="E40" s="1" t="n">
        <v>45156</v>
      </c>
      <c r="F40" s="0" t="s">
        <v>148</v>
      </c>
      <c r="G40" s="0" t="s">
        <v>454</v>
      </c>
      <c r="H40" s="0" t="s">
        <v>455</v>
      </c>
      <c r="J40" s="0" t="n">
        <v>102997.31</v>
      </c>
      <c r="K40" s="0" t="n">
        <v>102997.31</v>
      </c>
      <c r="L40" s="0" t="n">
        <v>124626.75</v>
      </c>
      <c r="M40" s="0" t="s">
        <v>414</v>
      </c>
      <c r="N40" s="0" t="n">
        <v>1</v>
      </c>
      <c r="O40" s="0" t="s">
        <v>415</v>
      </c>
      <c r="P40" s="0" t="s">
        <v>416</v>
      </c>
      <c r="BC40" s="0" t="s">
        <v>191</v>
      </c>
      <c r="BE40" s="0" t="s">
        <v>156</v>
      </c>
      <c r="BF40" s="0" t="s">
        <v>157</v>
      </c>
      <c r="BG40" s="0" t="s">
        <v>158</v>
      </c>
      <c r="BH40" s="0" t="s">
        <v>159</v>
      </c>
      <c r="BI40" s="0" t="s">
        <v>160</v>
      </c>
      <c r="BJ40" s="0" t="n">
        <v>40260410044741</v>
      </c>
      <c r="BK40" s="0" t="s">
        <v>161</v>
      </c>
      <c r="BL40" s="0" t="s">
        <v>162</v>
      </c>
      <c r="BM40" s="0" t="s">
        <v>163</v>
      </c>
      <c r="BN40" s="0" t="s">
        <v>353</v>
      </c>
      <c r="BO40" s="0" t="s">
        <v>165</v>
      </c>
      <c r="BP40" s="0" t="s">
        <v>166</v>
      </c>
      <c r="BR40" s="0" t="s">
        <v>167</v>
      </c>
      <c r="BS40" s="0" t="s">
        <v>168</v>
      </c>
      <c r="BW40" s="0" t="s">
        <v>155</v>
      </c>
      <c r="BX40" s="0" t="s">
        <v>155</v>
      </c>
      <c r="BZ40" s="0" t="s">
        <v>155</v>
      </c>
      <c r="CC40" s="0" t="s">
        <v>169</v>
      </c>
      <c r="CD40" s="0" t="s">
        <v>455</v>
      </c>
      <c r="CE40" s="0" t="n">
        <v>102997.31</v>
      </c>
      <c r="CF40" s="0" t="n">
        <v>124626.75</v>
      </c>
      <c r="CG40" s="0" t="n">
        <v>102997.31</v>
      </c>
      <c r="CH40" s="0" t="s">
        <v>414</v>
      </c>
      <c r="CI40" s="0" t="n">
        <v>1</v>
      </c>
      <c r="CJ40" s="0" t="s">
        <v>415</v>
      </c>
      <c r="CK40" s="0" t="s">
        <v>416</v>
      </c>
      <c r="DX40" s="0" t="s">
        <v>156</v>
      </c>
      <c r="DY40" s="0" t="s">
        <v>157</v>
      </c>
      <c r="DZ40" s="0" t="s">
        <v>158</v>
      </c>
      <c r="EA40" s="0" t="s">
        <v>159</v>
      </c>
      <c r="EB40" s="0" t="s">
        <v>170</v>
      </c>
      <c r="EC40" s="1" t="n">
        <v>45155</v>
      </c>
      <c r="ED40" s="0" t="n">
        <v>1</v>
      </c>
      <c r="EE40" s="0" t="n">
        <v>124626.75</v>
      </c>
      <c r="EF40" s="0" t="n">
        <v>124626.75</v>
      </c>
      <c r="EH40" s="0" t="s">
        <v>454</v>
      </c>
      <c r="EI40" s="1" t="n">
        <v>45181</v>
      </c>
      <c r="EJ40" s="1" t="n">
        <v>45182</v>
      </c>
      <c r="EK40" s="0" t="s">
        <v>456</v>
      </c>
      <c r="EL40" s="0" t="s">
        <v>172</v>
      </c>
      <c r="EM40" s="0" t="s">
        <v>418</v>
      </c>
      <c r="EN40" s="0" t="n">
        <f aca="false">FALSE()</f>
        <v>0</v>
      </c>
      <c r="EO40" s="0" t="n">
        <v>102997.31</v>
      </c>
      <c r="EP40" s="0" t="n">
        <v>124626.75</v>
      </c>
    </row>
    <row r="41" customFormat="false" ht="15" hidden="false" customHeight="false" outlineLevel="0" collapsed="false">
      <c r="A41" s="0" t="n">
        <v>13097074</v>
      </c>
      <c r="B41" s="0" t="s">
        <v>457</v>
      </c>
      <c r="C41" s="1" t="n">
        <v>45180.3476609722</v>
      </c>
      <c r="D41" s="0" t="s">
        <v>147</v>
      </c>
      <c r="E41" s="1" t="n">
        <v>45124</v>
      </c>
      <c r="F41" s="0" t="s">
        <v>148</v>
      </c>
      <c r="G41" s="0" t="s">
        <v>458</v>
      </c>
      <c r="H41" s="0" t="s">
        <v>459</v>
      </c>
      <c r="J41" s="0" t="n">
        <v>18859.5</v>
      </c>
      <c r="K41" s="0" t="n">
        <v>18859.5</v>
      </c>
      <c r="L41" s="0" t="n">
        <v>22820</v>
      </c>
      <c r="M41" s="0" t="s">
        <v>460</v>
      </c>
      <c r="N41" s="0" t="n">
        <v>1</v>
      </c>
      <c r="O41" s="0" t="s">
        <v>461</v>
      </c>
      <c r="P41" s="0" t="s">
        <v>462</v>
      </c>
      <c r="BC41" s="0" t="s">
        <v>154</v>
      </c>
      <c r="BE41" s="0" t="s">
        <v>156</v>
      </c>
      <c r="BF41" s="0" t="s">
        <v>157</v>
      </c>
      <c r="BG41" s="0" t="s">
        <v>158</v>
      </c>
      <c r="BH41" s="0" t="s">
        <v>159</v>
      </c>
      <c r="BI41" s="0" t="s">
        <v>160</v>
      </c>
      <c r="BJ41" s="0" t="n">
        <v>40260410044741</v>
      </c>
      <c r="BK41" s="0" t="s">
        <v>161</v>
      </c>
      <c r="BL41" s="0" t="s">
        <v>162</v>
      </c>
      <c r="BM41" s="0" t="s">
        <v>163</v>
      </c>
      <c r="BN41" s="0" t="s">
        <v>353</v>
      </c>
      <c r="BO41" s="0" t="s">
        <v>165</v>
      </c>
      <c r="BP41" s="0" t="s">
        <v>192</v>
      </c>
      <c r="BR41" s="0" t="s">
        <v>167</v>
      </c>
      <c r="BS41" s="0" t="s">
        <v>168</v>
      </c>
      <c r="BW41" s="0" t="s">
        <v>155</v>
      </c>
      <c r="BX41" s="0" t="s">
        <v>155</v>
      </c>
      <c r="BZ41" s="0" t="s">
        <v>155</v>
      </c>
      <c r="CC41" s="0" t="s">
        <v>169</v>
      </c>
      <c r="CD41" s="0" t="s">
        <v>459</v>
      </c>
      <c r="CE41" s="0" t="n">
        <v>18859.5</v>
      </c>
      <c r="CF41" s="0" t="n">
        <v>22820</v>
      </c>
      <c r="CG41" s="0" t="n">
        <v>18859.5</v>
      </c>
      <c r="CH41" s="0" t="s">
        <v>460</v>
      </c>
      <c r="CI41" s="0" t="n">
        <v>1</v>
      </c>
      <c r="CJ41" s="0" t="s">
        <v>461</v>
      </c>
      <c r="CK41" s="0" t="s">
        <v>462</v>
      </c>
      <c r="DX41" s="0" t="s">
        <v>156</v>
      </c>
      <c r="DY41" s="0" t="s">
        <v>157</v>
      </c>
      <c r="DZ41" s="0" t="s">
        <v>158</v>
      </c>
      <c r="EA41" s="0" t="s">
        <v>159</v>
      </c>
      <c r="EB41" s="0" t="s">
        <v>170</v>
      </c>
      <c r="EC41" s="1" t="n">
        <v>45174</v>
      </c>
      <c r="ED41" s="0" t="n">
        <v>22</v>
      </c>
      <c r="EE41" s="0" t="n">
        <v>12925.9</v>
      </c>
      <c r="EF41" s="0" t="n">
        <v>18849</v>
      </c>
      <c r="EH41" s="0" t="s">
        <v>458</v>
      </c>
      <c r="EI41" s="1" t="n">
        <v>45176</v>
      </c>
      <c r="EJ41" s="1" t="n">
        <v>45176</v>
      </c>
      <c r="EK41" s="0" t="s">
        <v>432</v>
      </c>
      <c r="EL41" s="0" t="s">
        <v>172</v>
      </c>
      <c r="EM41" s="0" t="s">
        <v>433</v>
      </c>
      <c r="EN41" s="0" t="n">
        <f aca="false">TRUE()</f>
        <v>1</v>
      </c>
      <c r="EO41" s="0" t="n">
        <v>12925.9</v>
      </c>
      <c r="EP41" s="0" t="n">
        <v>15640.34</v>
      </c>
    </row>
    <row r="42" customFormat="false" ht="15" hidden="false" customHeight="false" outlineLevel="0" collapsed="false">
      <c r="A42" s="0" t="n">
        <v>12964676</v>
      </c>
      <c r="B42" s="0" t="s">
        <v>463</v>
      </c>
      <c r="C42" s="1" t="n">
        <v>45166.4500602315</v>
      </c>
      <c r="D42" s="0" t="s">
        <v>147</v>
      </c>
      <c r="E42" s="1" t="n">
        <v>45099</v>
      </c>
      <c r="F42" s="0" t="s">
        <v>148</v>
      </c>
      <c r="G42" s="0" t="s">
        <v>464</v>
      </c>
      <c r="H42" s="0" t="s">
        <v>465</v>
      </c>
      <c r="J42" s="0" t="n">
        <v>100000</v>
      </c>
      <c r="K42" s="0" t="n">
        <v>50000</v>
      </c>
      <c r="L42" s="0" t="n">
        <v>60500</v>
      </c>
      <c r="M42" s="0" t="s">
        <v>466</v>
      </c>
      <c r="N42" s="0" t="n">
        <v>1</v>
      </c>
      <c r="O42" s="0" t="s">
        <v>467</v>
      </c>
      <c r="P42" s="0" t="s">
        <v>468</v>
      </c>
      <c r="BC42" s="0" t="s">
        <v>154</v>
      </c>
      <c r="BE42" s="0" t="s">
        <v>156</v>
      </c>
      <c r="BF42" s="0" t="s">
        <v>157</v>
      </c>
      <c r="BG42" s="0" t="s">
        <v>158</v>
      </c>
      <c r="BH42" s="0" t="s">
        <v>159</v>
      </c>
      <c r="BI42" s="0" t="s">
        <v>160</v>
      </c>
      <c r="BJ42" s="0" t="n">
        <v>40260410044741</v>
      </c>
      <c r="BK42" s="0" t="s">
        <v>161</v>
      </c>
      <c r="BL42" s="0" t="s">
        <v>162</v>
      </c>
      <c r="BM42" s="0" t="s">
        <v>163</v>
      </c>
      <c r="BN42" s="0" t="s">
        <v>353</v>
      </c>
      <c r="BO42" s="0" t="s">
        <v>165</v>
      </c>
      <c r="BP42" s="0" t="s">
        <v>180</v>
      </c>
      <c r="BR42" s="0" t="s">
        <v>167</v>
      </c>
      <c r="BS42" s="0" t="s">
        <v>168</v>
      </c>
      <c r="BW42" s="0" t="s">
        <v>155</v>
      </c>
      <c r="BX42" s="0" t="s">
        <v>155</v>
      </c>
      <c r="BZ42" s="0" t="s">
        <v>155</v>
      </c>
      <c r="CA42" s="0" t="s">
        <v>469</v>
      </c>
      <c r="CC42" s="0" t="s">
        <v>169</v>
      </c>
      <c r="CD42" s="0" t="s">
        <v>465</v>
      </c>
      <c r="CE42" s="0" t="n">
        <v>100000</v>
      </c>
      <c r="CF42" s="0" t="n">
        <v>60500</v>
      </c>
      <c r="CG42" s="0" t="n">
        <v>50000</v>
      </c>
      <c r="CH42" s="0" t="s">
        <v>466</v>
      </c>
      <c r="CI42" s="0" t="n">
        <v>1</v>
      </c>
      <c r="CJ42" s="0" t="s">
        <v>467</v>
      </c>
      <c r="CK42" s="0" t="s">
        <v>468</v>
      </c>
      <c r="DX42" s="0" t="s">
        <v>156</v>
      </c>
      <c r="DY42" s="0" t="s">
        <v>157</v>
      </c>
      <c r="DZ42" s="0" t="s">
        <v>158</v>
      </c>
      <c r="EA42" s="0" t="s">
        <v>159</v>
      </c>
      <c r="EB42" s="0" t="s">
        <v>170</v>
      </c>
      <c r="EC42" s="1" t="n">
        <v>45159</v>
      </c>
      <c r="ED42" s="0" t="n">
        <v>2</v>
      </c>
      <c r="EH42" s="0" t="s">
        <v>464</v>
      </c>
      <c r="EI42" s="1" t="n">
        <v>45163</v>
      </c>
      <c r="EJ42" s="1" t="n">
        <v>45185</v>
      </c>
      <c r="EK42" s="0" t="s">
        <v>470</v>
      </c>
      <c r="EL42" s="0" t="s">
        <v>172</v>
      </c>
      <c r="EM42" s="0" t="s">
        <v>471</v>
      </c>
      <c r="EN42" s="0" t="n">
        <f aca="false">TRUE()</f>
        <v>1</v>
      </c>
      <c r="EO42" s="0" t="n">
        <v>50000</v>
      </c>
      <c r="EP42" s="0" t="n">
        <v>60500</v>
      </c>
    </row>
    <row r="43" customFormat="false" ht="15" hidden="false" customHeight="false" outlineLevel="0" collapsed="false">
      <c r="A43" s="0" t="n">
        <v>13041404</v>
      </c>
      <c r="B43" s="0" t="s">
        <v>472</v>
      </c>
      <c r="C43" s="1" t="n">
        <v>45159.4847518171</v>
      </c>
      <c r="D43" s="0" t="s">
        <v>147</v>
      </c>
      <c r="E43" s="1" t="n">
        <v>45113</v>
      </c>
      <c r="F43" s="0" t="s">
        <v>148</v>
      </c>
      <c r="G43" s="0" t="s">
        <v>473</v>
      </c>
      <c r="H43" s="0" t="s">
        <v>474</v>
      </c>
      <c r="J43" s="0" t="n">
        <v>35167</v>
      </c>
      <c r="K43" s="0" t="n">
        <v>35167</v>
      </c>
      <c r="L43" s="0" t="n">
        <v>42552.07</v>
      </c>
      <c r="M43" s="0" t="s">
        <v>475</v>
      </c>
      <c r="N43" s="0" t="n">
        <v>1</v>
      </c>
      <c r="O43" s="0" t="s">
        <v>476</v>
      </c>
      <c r="P43" s="0" t="s">
        <v>477</v>
      </c>
      <c r="BC43" s="0" t="s">
        <v>154</v>
      </c>
      <c r="BE43" s="0" t="s">
        <v>291</v>
      </c>
      <c r="BF43" s="0" t="s">
        <v>292</v>
      </c>
      <c r="BG43" s="0" t="s">
        <v>158</v>
      </c>
      <c r="BH43" s="0" t="s">
        <v>159</v>
      </c>
      <c r="BI43" s="0" t="s">
        <v>160</v>
      </c>
      <c r="BJ43" s="0" t="n">
        <v>40260410044741</v>
      </c>
      <c r="BK43" s="0" t="s">
        <v>161</v>
      </c>
      <c r="BL43" s="0" t="s">
        <v>162</v>
      </c>
      <c r="BM43" s="0" t="s">
        <v>163</v>
      </c>
      <c r="BN43" s="0" t="s">
        <v>353</v>
      </c>
      <c r="BO43" s="0" t="s">
        <v>165</v>
      </c>
      <c r="BP43" s="0" t="s">
        <v>192</v>
      </c>
      <c r="BR43" s="0" t="s">
        <v>167</v>
      </c>
      <c r="BS43" s="0" t="s">
        <v>168</v>
      </c>
      <c r="BW43" s="0" t="s">
        <v>155</v>
      </c>
      <c r="BX43" s="0" t="s">
        <v>155</v>
      </c>
      <c r="BZ43" s="0" t="s">
        <v>155</v>
      </c>
      <c r="CC43" s="0" t="s">
        <v>169</v>
      </c>
      <c r="CD43" s="0" t="s">
        <v>474</v>
      </c>
      <c r="CE43" s="0" t="n">
        <v>35167</v>
      </c>
      <c r="CF43" s="0" t="n">
        <v>42552.07</v>
      </c>
      <c r="CG43" s="0" t="n">
        <v>35167</v>
      </c>
      <c r="CH43" s="0" t="s">
        <v>475</v>
      </c>
      <c r="CI43" s="0" t="n">
        <v>1</v>
      </c>
      <c r="CJ43" s="0" t="s">
        <v>476</v>
      </c>
      <c r="CK43" s="0" t="s">
        <v>477</v>
      </c>
      <c r="DX43" s="0" t="s">
        <v>291</v>
      </c>
      <c r="DY43" s="0" t="s">
        <v>292</v>
      </c>
      <c r="DZ43" s="0" t="s">
        <v>158</v>
      </c>
      <c r="EA43" s="0" t="s">
        <v>159</v>
      </c>
      <c r="EB43" s="0" t="s">
        <v>170</v>
      </c>
      <c r="EC43" s="1" t="n">
        <v>45155</v>
      </c>
      <c r="ED43" s="0" t="n">
        <v>2</v>
      </c>
      <c r="EE43" s="0" t="n">
        <v>39335.19</v>
      </c>
      <c r="EF43" s="0" t="n">
        <v>41055.26</v>
      </c>
      <c r="EH43" s="0" t="s">
        <v>478</v>
      </c>
      <c r="EI43" s="1" t="n">
        <v>45159</v>
      </c>
      <c r="EK43" s="0" t="s">
        <v>479</v>
      </c>
      <c r="EL43" s="0" t="s">
        <v>172</v>
      </c>
      <c r="EM43" s="0" t="s">
        <v>480</v>
      </c>
      <c r="EN43" s="0" t="n">
        <f aca="false">TRUE()</f>
        <v>1</v>
      </c>
      <c r="EO43" s="0" t="n">
        <v>32508.42</v>
      </c>
      <c r="EP43" s="0" t="n">
        <v>39335.19</v>
      </c>
    </row>
    <row r="44" customFormat="false" ht="15" hidden="false" customHeight="false" outlineLevel="0" collapsed="false">
      <c r="A44" s="0" t="n">
        <v>12459634</v>
      </c>
      <c r="B44" s="0" t="s">
        <v>481</v>
      </c>
      <c r="C44" s="1" t="n">
        <v>45138.4062449884</v>
      </c>
      <c r="D44" s="0" t="s">
        <v>147</v>
      </c>
      <c r="E44" s="1" t="n">
        <v>45014</v>
      </c>
      <c r="F44" s="0" t="s">
        <v>148</v>
      </c>
      <c r="G44" s="0" t="s">
        <v>482</v>
      </c>
      <c r="H44" s="0" t="s">
        <v>483</v>
      </c>
      <c r="J44" s="0" t="n">
        <v>337328.03</v>
      </c>
      <c r="K44" s="0" t="n">
        <v>337328.03</v>
      </c>
      <c r="L44" s="0" t="n">
        <v>408166.92</v>
      </c>
      <c r="M44" s="0" t="s">
        <v>313</v>
      </c>
      <c r="N44" s="0" t="n">
        <v>1</v>
      </c>
      <c r="O44" s="0" t="s">
        <v>314</v>
      </c>
      <c r="P44" s="0" t="s">
        <v>315</v>
      </c>
      <c r="BC44" s="0" t="s">
        <v>191</v>
      </c>
      <c r="BE44" s="0" t="s">
        <v>316</v>
      </c>
      <c r="BF44" s="0" t="s">
        <v>317</v>
      </c>
      <c r="BG44" s="0" t="s">
        <v>318</v>
      </c>
      <c r="BH44" s="0" t="s">
        <v>319</v>
      </c>
      <c r="BI44" s="0" t="s">
        <v>160</v>
      </c>
      <c r="BJ44" s="0" t="n">
        <v>40260410044741</v>
      </c>
      <c r="BK44" s="0" t="s">
        <v>161</v>
      </c>
      <c r="BL44" s="0" t="s">
        <v>162</v>
      </c>
      <c r="BM44" s="0" t="s">
        <v>163</v>
      </c>
      <c r="BN44" s="0" t="s">
        <v>353</v>
      </c>
      <c r="BO44" s="0" t="s">
        <v>165</v>
      </c>
      <c r="BP44" s="0" t="s">
        <v>166</v>
      </c>
      <c r="BR44" s="0" t="s">
        <v>167</v>
      </c>
      <c r="BS44" s="0" t="s">
        <v>168</v>
      </c>
      <c r="BW44" s="0" t="s">
        <v>181</v>
      </c>
      <c r="BX44" s="0" t="s">
        <v>193</v>
      </c>
      <c r="BY44" s="0" t="s">
        <v>484</v>
      </c>
      <c r="CA44" s="0" t="s">
        <v>330</v>
      </c>
      <c r="CC44" s="0" t="s">
        <v>275</v>
      </c>
      <c r="CD44" s="0" t="s">
        <v>485</v>
      </c>
      <c r="CF44" s="0" t="n">
        <v>176578.97</v>
      </c>
      <c r="CG44" s="0" t="n">
        <v>145933.03</v>
      </c>
      <c r="CH44" s="0" t="s">
        <v>313</v>
      </c>
      <c r="CI44" s="0" t="n">
        <v>1</v>
      </c>
      <c r="CJ44" s="0" t="s">
        <v>314</v>
      </c>
      <c r="CK44" s="0" t="s">
        <v>315</v>
      </c>
      <c r="DX44" s="0" t="s">
        <v>316</v>
      </c>
      <c r="DY44" s="0" t="s">
        <v>317</v>
      </c>
      <c r="DZ44" s="0" t="s">
        <v>318</v>
      </c>
      <c r="EA44" s="0" t="s">
        <v>319</v>
      </c>
      <c r="EB44" s="0" t="s">
        <v>170</v>
      </c>
      <c r="EC44" s="1" t="n">
        <v>45013</v>
      </c>
      <c r="ED44" s="0" t="n">
        <v>1</v>
      </c>
      <c r="EG44" s="0" t="n">
        <f aca="false">FALSE()</f>
        <v>0</v>
      </c>
      <c r="EH44" s="0" t="s">
        <v>482</v>
      </c>
      <c r="EI44" s="1" t="n">
        <v>45026</v>
      </c>
      <c r="EK44" s="0" t="s">
        <v>486</v>
      </c>
      <c r="EL44" s="0" t="s">
        <v>172</v>
      </c>
      <c r="EM44" s="0" t="s">
        <v>487</v>
      </c>
      <c r="EN44" s="0" t="n">
        <f aca="false">TRUE()</f>
        <v>1</v>
      </c>
      <c r="EO44" s="0" t="n">
        <v>145933</v>
      </c>
      <c r="EP44" s="0" t="n">
        <v>176578.33</v>
      </c>
    </row>
    <row r="45" customFormat="false" ht="15" hidden="false" customHeight="false" outlineLevel="0" collapsed="false">
      <c r="A45" s="0" t="n">
        <v>12459634</v>
      </c>
      <c r="B45" s="0" t="s">
        <v>481</v>
      </c>
      <c r="C45" s="1" t="n">
        <v>45138.4062449884</v>
      </c>
      <c r="D45" s="0" t="s">
        <v>147</v>
      </c>
      <c r="E45" s="1" t="n">
        <v>45014</v>
      </c>
      <c r="F45" s="0" t="s">
        <v>148</v>
      </c>
      <c r="G45" s="0" t="s">
        <v>482</v>
      </c>
      <c r="H45" s="0" t="s">
        <v>483</v>
      </c>
      <c r="J45" s="0" t="n">
        <v>337328.03</v>
      </c>
      <c r="K45" s="0" t="n">
        <v>337328.03</v>
      </c>
      <c r="L45" s="0" t="n">
        <v>408166.92</v>
      </c>
      <c r="M45" s="0" t="s">
        <v>313</v>
      </c>
      <c r="N45" s="0" t="n">
        <v>1</v>
      </c>
      <c r="O45" s="0" t="s">
        <v>314</v>
      </c>
      <c r="P45" s="0" t="s">
        <v>315</v>
      </c>
      <c r="BC45" s="0" t="s">
        <v>191</v>
      </c>
      <c r="BE45" s="0" t="s">
        <v>316</v>
      </c>
      <c r="BF45" s="0" t="s">
        <v>317</v>
      </c>
      <c r="BG45" s="0" t="s">
        <v>318</v>
      </c>
      <c r="BH45" s="0" t="s">
        <v>319</v>
      </c>
      <c r="BI45" s="0" t="s">
        <v>160</v>
      </c>
      <c r="BJ45" s="0" t="n">
        <v>40260410044741</v>
      </c>
      <c r="BK45" s="0" t="s">
        <v>161</v>
      </c>
      <c r="BL45" s="0" t="s">
        <v>162</v>
      </c>
      <c r="BM45" s="0" t="s">
        <v>163</v>
      </c>
      <c r="BN45" s="0" t="s">
        <v>353</v>
      </c>
      <c r="BO45" s="0" t="s">
        <v>165</v>
      </c>
      <c r="BP45" s="0" t="s">
        <v>166</v>
      </c>
      <c r="BR45" s="0" t="s">
        <v>167</v>
      </c>
      <c r="BS45" s="0" t="s">
        <v>168</v>
      </c>
      <c r="BW45" s="0" t="s">
        <v>181</v>
      </c>
      <c r="BX45" s="0" t="s">
        <v>193</v>
      </c>
      <c r="BY45" s="0" t="s">
        <v>484</v>
      </c>
      <c r="CA45" s="0" t="s">
        <v>330</v>
      </c>
      <c r="CC45" s="0" t="s">
        <v>279</v>
      </c>
      <c r="CD45" s="0" t="s">
        <v>488</v>
      </c>
      <c r="CF45" s="0" t="n">
        <v>68850.21</v>
      </c>
      <c r="CG45" s="0" t="n">
        <v>56901</v>
      </c>
      <c r="CH45" s="0" t="s">
        <v>313</v>
      </c>
      <c r="CI45" s="0" t="n">
        <v>1</v>
      </c>
      <c r="CJ45" s="0" t="s">
        <v>314</v>
      </c>
      <c r="CK45" s="0" t="s">
        <v>315</v>
      </c>
      <c r="DX45" s="0" t="s">
        <v>316</v>
      </c>
      <c r="DY45" s="0" t="s">
        <v>317</v>
      </c>
      <c r="DZ45" s="0" t="s">
        <v>318</v>
      </c>
      <c r="EA45" s="0" t="s">
        <v>319</v>
      </c>
      <c r="EB45" s="0" t="s">
        <v>195</v>
      </c>
      <c r="EC45" s="1" t="n">
        <v>45013</v>
      </c>
      <c r="ED45" s="0" t="n">
        <v>1</v>
      </c>
      <c r="EG45" s="0" t="n">
        <f aca="false">FALSE()</f>
        <v>0</v>
      </c>
      <c r="EH45" s="0" t="s">
        <v>482</v>
      </c>
      <c r="EI45" s="1" t="n">
        <v>45026</v>
      </c>
      <c r="EK45" s="0" t="s">
        <v>489</v>
      </c>
      <c r="EL45" s="0" t="s">
        <v>172</v>
      </c>
      <c r="EM45" s="0" t="s">
        <v>490</v>
      </c>
      <c r="EN45" s="0" t="n">
        <f aca="false">TRUE()</f>
        <v>1</v>
      </c>
      <c r="EO45" s="0" t="n">
        <v>56900</v>
      </c>
      <c r="EP45" s="0" t="n">
        <v>68849</v>
      </c>
    </row>
    <row r="46" customFormat="false" ht="15" hidden="false" customHeight="false" outlineLevel="0" collapsed="false">
      <c r="A46" s="0" t="n">
        <v>12459634</v>
      </c>
      <c r="B46" s="0" t="s">
        <v>481</v>
      </c>
      <c r="C46" s="1" t="n">
        <v>45138.4062449884</v>
      </c>
      <c r="D46" s="0" t="s">
        <v>147</v>
      </c>
      <c r="E46" s="1" t="n">
        <v>45014</v>
      </c>
      <c r="F46" s="0" t="s">
        <v>148</v>
      </c>
      <c r="G46" s="0" t="s">
        <v>482</v>
      </c>
      <c r="H46" s="0" t="s">
        <v>483</v>
      </c>
      <c r="J46" s="0" t="n">
        <v>337328.03</v>
      </c>
      <c r="K46" s="0" t="n">
        <v>337328.03</v>
      </c>
      <c r="L46" s="0" t="n">
        <v>408166.92</v>
      </c>
      <c r="M46" s="0" t="s">
        <v>313</v>
      </c>
      <c r="N46" s="0" t="n">
        <v>1</v>
      </c>
      <c r="O46" s="0" t="s">
        <v>314</v>
      </c>
      <c r="P46" s="0" t="s">
        <v>315</v>
      </c>
      <c r="BC46" s="0" t="s">
        <v>191</v>
      </c>
      <c r="BE46" s="0" t="s">
        <v>316</v>
      </c>
      <c r="BF46" s="0" t="s">
        <v>317</v>
      </c>
      <c r="BG46" s="0" t="s">
        <v>318</v>
      </c>
      <c r="BH46" s="0" t="s">
        <v>319</v>
      </c>
      <c r="BI46" s="0" t="s">
        <v>160</v>
      </c>
      <c r="BJ46" s="0" t="n">
        <v>40260410044741</v>
      </c>
      <c r="BK46" s="0" t="s">
        <v>161</v>
      </c>
      <c r="BL46" s="0" t="s">
        <v>162</v>
      </c>
      <c r="BM46" s="0" t="s">
        <v>163</v>
      </c>
      <c r="BN46" s="0" t="s">
        <v>353</v>
      </c>
      <c r="BO46" s="0" t="s">
        <v>165</v>
      </c>
      <c r="BP46" s="0" t="s">
        <v>166</v>
      </c>
      <c r="BR46" s="0" t="s">
        <v>167</v>
      </c>
      <c r="BS46" s="0" t="s">
        <v>168</v>
      </c>
      <c r="BW46" s="0" t="s">
        <v>181</v>
      </c>
      <c r="BX46" s="0" t="s">
        <v>193</v>
      </c>
      <c r="BY46" s="0" t="s">
        <v>484</v>
      </c>
      <c r="CA46" s="0" t="s">
        <v>330</v>
      </c>
      <c r="CC46" s="0" t="s">
        <v>281</v>
      </c>
      <c r="CD46" s="0" t="s">
        <v>491</v>
      </c>
      <c r="CF46" s="0" t="n">
        <v>50073.43</v>
      </c>
      <c r="CG46" s="0" t="n">
        <v>41383</v>
      </c>
      <c r="CH46" s="0" t="s">
        <v>313</v>
      </c>
      <c r="CI46" s="0" t="n">
        <v>1</v>
      </c>
      <c r="CJ46" s="0" t="s">
        <v>314</v>
      </c>
      <c r="CK46" s="0" t="s">
        <v>315</v>
      </c>
      <c r="DX46" s="0" t="s">
        <v>316</v>
      </c>
      <c r="DY46" s="0" t="s">
        <v>317</v>
      </c>
      <c r="DZ46" s="0" t="s">
        <v>318</v>
      </c>
      <c r="EA46" s="0" t="s">
        <v>319</v>
      </c>
      <c r="EB46" s="0" t="s">
        <v>195</v>
      </c>
      <c r="EC46" s="1" t="n">
        <v>45013</v>
      </c>
      <c r="ED46" s="0" t="n">
        <v>1</v>
      </c>
      <c r="EG46" s="0" t="n">
        <f aca="false">FALSE()</f>
        <v>0</v>
      </c>
      <c r="EH46" s="0" t="s">
        <v>482</v>
      </c>
      <c r="EI46" s="1" t="n">
        <v>45026</v>
      </c>
      <c r="EK46" s="0" t="s">
        <v>486</v>
      </c>
      <c r="EL46" s="0" t="s">
        <v>172</v>
      </c>
      <c r="EM46" s="0" t="s">
        <v>487</v>
      </c>
      <c r="EN46" s="0" t="n">
        <f aca="false">TRUE()</f>
        <v>1</v>
      </c>
      <c r="EO46" s="0" t="n">
        <v>41383</v>
      </c>
      <c r="EP46" s="0" t="n">
        <v>50073.43</v>
      </c>
    </row>
    <row r="47" customFormat="false" ht="15" hidden="false" customHeight="false" outlineLevel="0" collapsed="false">
      <c r="A47" s="0" t="n">
        <v>12459634</v>
      </c>
      <c r="B47" s="0" t="s">
        <v>481</v>
      </c>
      <c r="C47" s="1" t="n">
        <v>45138.4062449884</v>
      </c>
      <c r="D47" s="0" t="s">
        <v>147</v>
      </c>
      <c r="E47" s="1" t="n">
        <v>45014</v>
      </c>
      <c r="F47" s="0" t="s">
        <v>148</v>
      </c>
      <c r="G47" s="0" t="s">
        <v>482</v>
      </c>
      <c r="H47" s="0" t="s">
        <v>483</v>
      </c>
      <c r="J47" s="0" t="n">
        <v>337328.03</v>
      </c>
      <c r="K47" s="0" t="n">
        <v>337328.03</v>
      </c>
      <c r="L47" s="0" t="n">
        <v>408166.92</v>
      </c>
      <c r="M47" s="0" t="s">
        <v>313</v>
      </c>
      <c r="N47" s="0" t="n">
        <v>1</v>
      </c>
      <c r="O47" s="0" t="s">
        <v>314</v>
      </c>
      <c r="P47" s="0" t="s">
        <v>315</v>
      </c>
      <c r="BC47" s="0" t="s">
        <v>191</v>
      </c>
      <c r="BE47" s="0" t="s">
        <v>316</v>
      </c>
      <c r="BF47" s="0" t="s">
        <v>317</v>
      </c>
      <c r="BG47" s="0" t="s">
        <v>318</v>
      </c>
      <c r="BH47" s="0" t="s">
        <v>319</v>
      </c>
      <c r="BI47" s="0" t="s">
        <v>160</v>
      </c>
      <c r="BJ47" s="0" t="n">
        <v>40260410044741</v>
      </c>
      <c r="BK47" s="0" t="s">
        <v>161</v>
      </c>
      <c r="BL47" s="0" t="s">
        <v>162</v>
      </c>
      <c r="BM47" s="0" t="s">
        <v>163</v>
      </c>
      <c r="BN47" s="0" t="s">
        <v>353</v>
      </c>
      <c r="BO47" s="0" t="s">
        <v>165</v>
      </c>
      <c r="BP47" s="0" t="s">
        <v>166</v>
      </c>
      <c r="BR47" s="0" t="s">
        <v>167</v>
      </c>
      <c r="BS47" s="0" t="s">
        <v>168</v>
      </c>
      <c r="BW47" s="0" t="s">
        <v>181</v>
      </c>
      <c r="BX47" s="0" t="s">
        <v>193</v>
      </c>
      <c r="BY47" s="0" t="s">
        <v>484</v>
      </c>
      <c r="CA47" s="0" t="s">
        <v>330</v>
      </c>
      <c r="CC47" s="0" t="s">
        <v>408</v>
      </c>
      <c r="CD47" s="0" t="s">
        <v>492</v>
      </c>
      <c r="CF47" s="0" t="n">
        <v>62590.88</v>
      </c>
      <c r="CG47" s="0" t="n">
        <v>51728</v>
      </c>
      <c r="CH47" s="0" t="s">
        <v>313</v>
      </c>
      <c r="CI47" s="0" t="n">
        <v>1</v>
      </c>
      <c r="CJ47" s="0" t="s">
        <v>314</v>
      </c>
      <c r="CK47" s="0" t="s">
        <v>315</v>
      </c>
      <c r="DX47" s="0" t="s">
        <v>316</v>
      </c>
      <c r="DY47" s="0" t="s">
        <v>317</v>
      </c>
      <c r="DZ47" s="0" t="s">
        <v>318</v>
      </c>
      <c r="EA47" s="0" t="s">
        <v>319</v>
      </c>
      <c r="EB47" s="0" t="s">
        <v>195</v>
      </c>
      <c r="EC47" s="1" t="n">
        <v>45013</v>
      </c>
      <c r="ED47" s="0" t="n">
        <v>2</v>
      </c>
      <c r="EG47" s="0" t="n">
        <f aca="false">FALSE()</f>
        <v>0</v>
      </c>
      <c r="EH47" s="0" t="s">
        <v>482</v>
      </c>
      <c r="EI47" s="1" t="n">
        <v>45026</v>
      </c>
      <c r="EK47" s="0" t="s">
        <v>486</v>
      </c>
      <c r="EL47" s="0" t="s">
        <v>172</v>
      </c>
      <c r="EM47" s="0" t="s">
        <v>487</v>
      </c>
      <c r="EN47" s="0" t="n">
        <f aca="false">TRUE()</f>
        <v>1</v>
      </c>
      <c r="EO47" s="0" t="n">
        <v>51728</v>
      </c>
      <c r="EP47" s="0" t="n">
        <v>62590.88</v>
      </c>
    </row>
    <row r="48" customFormat="false" ht="15" hidden="false" customHeight="false" outlineLevel="0" collapsed="false">
      <c r="A48" s="0" t="n">
        <v>12459634</v>
      </c>
      <c r="B48" s="0" t="s">
        <v>481</v>
      </c>
      <c r="C48" s="1" t="n">
        <v>45138.4062449884</v>
      </c>
      <c r="D48" s="0" t="s">
        <v>147</v>
      </c>
      <c r="E48" s="1" t="n">
        <v>45014</v>
      </c>
      <c r="F48" s="0" t="s">
        <v>148</v>
      </c>
      <c r="G48" s="0" t="s">
        <v>482</v>
      </c>
      <c r="H48" s="0" t="s">
        <v>483</v>
      </c>
      <c r="J48" s="0" t="n">
        <v>337328.03</v>
      </c>
      <c r="K48" s="0" t="n">
        <v>337328.03</v>
      </c>
      <c r="L48" s="0" t="n">
        <v>408166.92</v>
      </c>
      <c r="M48" s="0" t="s">
        <v>313</v>
      </c>
      <c r="N48" s="0" t="n">
        <v>1</v>
      </c>
      <c r="O48" s="0" t="s">
        <v>314</v>
      </c>
      <c r="P48" s="0" t="s">
        <v>315</v>
      </c>
      <c r="BC48" s="0" t="s">
        <v>191</v>
      </c>
      <c r="BE48" s="0" t="s">
        <v>316</v>
      </c>
      <c r="BF48" s="0" t="s">
        <v>317</v>
      </c>
      <c r="BG48" s="0" t="s">
        <v>318</v>
      </c>
      <c r="BH48" s="0" t="s">
        <v>319</v>
      </c>
      <c r="BI48" s="0" t="s">
        <v>160</v>
      </c>
      <c r="BJ48" s="0" t="n">
        <v>40260410044741</v>
      </c>
      <c r="BK48" s="0" t="s">
        <v>161</v>
      </c>
      <c r="BL48" s="0" t="s">
        <v>162</v>
      </c>
      <c r="BM48" s="0" t="s">
        <v>163</v>
      </c>
      <c r="BN48" s="0" t="s">
        <v>353</v>
      </c>
      <c r="BO48" s="0" t="s">
        <v>165</v>
      </c>
      <c r="BP48" s="0" t="s">
        <v>166</v>
      </c>
      <c r="BR48" s="0" t="s">
        <v>167</v>
      </c>
      <c r="BS48" s="0" t="s">
        <v>168</v>
      </c>
      <c r="BW48" s="0" t="s">
        <v>181</v>
      </c>
      <c r="BX48" s="0" t="s">
        <v>193</v>
      </c>
      <c r="BY48" s="0" t="s">
        <v>484</v>
      </c>
      <c r="CA48" s="0" t="s">
        <v>330</v>
      </c>
      <c r="CC48" s="0" t="s">
        <v>493</v>
      </c>
      <c r="CD48" s="0" t="s">
        <v>494</v>
      </c>
      <c r="CF48" s="0" t="n">
        <v>50073.43</v>
      </c>
      <c r="CG48" s="0" t="n">
        <v>41383</v>
      </c>
      <c r="CH48" s="0" t="s">
        <v>313</v>
      </c>
      <c r="CI48" s="0" t="n">
        <v>1</v>
      </c>
      <c r="CJ48" s="0" t="s">
        <v>314</v>
      </c>
      <c r="CK48" s="0" t="s">
        <v>315</v>
      </c>
      <c r="DX48" s="0" t="s">
        <v>316</v>
      </c>
      <c r="DY48" s="0" t="s">
        <v>317</v>
      </c>
      <c r="DZ48" s="0" t="s">
        <v>318</v>
      </c>
      <c r="EA48" s="0" t="s">
        <v>319</v>
      </c>
      <c r="EB48" s="0" t="s">
        <v>170</v>
      </c>
      <c r="EC48" s="1" t="n">
        <v>45014</v>
      </c>
      <c r="ED48" s="0" t="n">
        <v>2</v>
      </c>
      <c r="EG48" s="0" t="n">
        <f aca="false">FALSE()</f>
        <v>0</v>
      </c>
      <c r="EH48" s="0" t="s">
        <v>482</v>
      </c>
      <c r="EI48" s="1" t="n">
        <v>45026</v>
      </c>
      <c r="EK48" s="0" t="s">
        <v>495</v>
      </c>
      <c r="EL48" s="0" t="s">
        <v>172</v>
      </c>
      <c r="EM48" s="0" t="s">
        <v>496</v>
      </c>
      <c r="EN48" s="0" t="n">
        <f aca="false">FALSE()</f>
        <v>0</v>
      </c>
      <c r="EO48" s="0" t="n">
        <v>41000</v>
      </c>
      <c r="EP48" s="0" t="n">
        <v>49610</v>
      </c>
    </row>
    <row r="49" customFormat="false" ht="15" hidden="false" customHeight="false" outlineLevel="0" collapsed="false">
      <c r="A49" s="0" t="n">
        <v>2148066</v>
      </c>
      <c r="B49" s="0" t="s">
        <v>497</v>
      </c>
      <c r="C49" s="1" t="n">
        <v>45135.5310350926</v>
      </c>
      <c r="D49" s="0" t="s">
        <v>147</v>
      </c>
      <c r="E49" s="1" t="n">
        <v>43227</v>
      </c>
      <c r="F49" s="0" t="s">
        <v>148</v>
      </c>
      <c r="G49" s="0" t="s">
        <v>498</v>
      </c>
      <c r="H49" s="0" t="s">
        <v>499</v>
      </c>
      <c r="J49" s="0" t="n">
        <v>129846.67</v>
      </c>
      <c r="K49" s="0" t="n">
        <v>129846.67</v>
      </c>
      <c r="L49" s="0" t="n">
        <v>157114.47</v>
      </c>
      <c r="M49" s="0" t="s">
        <v>500</v>
      </c>
      <c r="N49" s="0" t="n">
        <v>1</v>
      </c>
      <c r="O49" s="0" t="s">
        <v>501</v>
      </c>
      <c r="P49" s="0" t="s">
        <v>502</v>
      </c>
      <c r="BC49" s="0" t="s">
        <v>243</v>
      </c>
      <c r="BE49" s="0" t="s">
        <v>156</v>
      </c>
      <c r="BF49" s="0" t="s">
        <v>157</v>
      </c>
      <c r="BG49" s="0" t="s">
        <v>158</v>
      </c>
      <c r="BH49" s="0" t="s">
        <v>159</v>
      </c>
      <c r="BI49" s="0" t="s">
        <v>160</v>
      </c>
      <c r="BJ49" s="0" t="n">
        <v>40260410044741</v>
      </c>
      <c r="BK49" s="0" t="s">
        <v>161</v>
      </c>
      <c r="BL49" s="0" t="s">
        <v>162</v>
      </c>
      <c r="BM49" s="0" t="s">
        <v>163</v>
      </c>
      <c r="BN49" s="0" t="s">
        <v>353</v>
      </c>
      <c r="BO49" s="0" t="s">
        <v>165</v>
      </c>
      <c r="BP49" s="0" t="s">
        <v>166</v>
      </c>
      <c r="BR49" s="0" t="s">
        <v>167</v>
      </c>
      <c r="BS49" s="0" t="s">
        <v>503</v>
      </c>
      <c r="BW49" s="0" t="s">
        <v>155</v>
      </c>
      <c r="BX49" s="0" t="s">
        <v>155</v>
      </c>
      <c r="CC49" s="0" t="s">
        <v>169</v>
      </c>
      <c r="CD49" s="0" t="s">
        <v>499</v>
      </c>
      <c r="CE49" s="0" t="n">
        <v>129846.67</v>
      </c>
      <c r="CF49" s="0" t="n">
        <v>157114.47</v>
      </c>
      <c r="CG49" s="0" t="n">
        <v>129846.67</v>
      </c>
      <c r="CH49" s="0" t="s">
        <v>500</v>
      </c>
      <c r="CI49" s="0" t="n">
        <v>1</v>
      </c>
      <c r="CJ49" s="0" t="s">
        <v>501</v>
      </c>
      <c r="CK49" s="0" t="s">
        <v>502</v>
      </c>
      <c r="DX49" s="0" t="s">
        <v>156</v>
      </c>
      <c r="DY49" s="0" t="s">
        <v>157</v>
      </c>
      <c r="DZ49" s="0" t="s">
        <v>158</v>
      </c>
      <c r="EA49" s="0" t="s">
        <v>159</v>
      </c>
      <c r="EB49" s="0" t="s">
        <v>195</v>
      </c>
      <c r="EC49" s="1" t="n">
        <v>43224</v>
      </c>
      <c r="ED49" s="0" t="n">
        <v>4</v>
      </c>
      <c r="EH49" s="0" t="s">
        <v>498</v>
      </c>
      <c r="EI49" s="1" t="n">
        <v>43230</v>
      </c>
      <c r="EJ49" s="1" t="n">
        <v>43230</v>
      </c>
      <c r="EK49" s="0" t="s">
        <v>504</v>
      </c>
      <c r="EL49" s="0" t="s">
        <v>172</v>
      </c>
      <c r="EM49" s="0" t="s">
        <v>505</v>
      </c>
      <c r="EN49" s="0" t="n">
        <f aca="false">FALSE()</f>
        <v>0</v>
      </c>
      <c r="EO49" s="0" t="n">
        <v>91087.84</v>
      </c>
      <c r="EP49" s="0" t="n">
        <v>110216.29</v>
      </c>
    </row>
    <row r="50" customFormat="false" ht="15" hidden="false" customHeight="false" outlineLevel="0" collapsed="false">
      <c r="A50" s="0" t="n">
        <v>12760151</v>
      </c>
      <c r="B50" s="0" t="s">
        <v>506</v>
      </c>
      <c r="C50" s="1" t="n">
        <v>45134.3992413773</v>
      </c>
      <c r="D50" s="0" t="s">
        <v>147</v>
      </c>
      <c r="E50" s="1" t="n">
        <v>45064</v>
      </c>
      <c r="F50" s="0" t="s">
        <v>148</v>
      </c>
      <c r="G50" s="0" t="s">
        <v>507</v>
      </c>
      <c r="H50" s="0" t="s">
        <v>508</v>
      </c>
      <c r="J50" s="0" t="n">
        <v>56198.35</v>
      </c>
      <c r="K50" s="0" t="n">
        <v>28099.17</v>
      </c>
      <c r="L50" s="0" t="n">
        <v>34000</v>
      </c>
      <c r="M50" s="0" t="s">
        <v>509</v>
      </c>
      <c r="N50" s="0" t="n">
        <v>1</v>
      </c>
      <c r="O50" s="0" t="s">
        <v>510</v>
      </c>
      <c r="P50" s="0" t="s">
        <v>511</v>
      </c>
      <c r="BC50" s="0" t="s">
        <v>191</v>
      </c>
      <c r="BE50" s="0" t="s">
        <v>156</v>
      </c>
      <c r="BF50" s="0" t="s">
        <v>157</v>
      </c>
      <c r="BG50" s="0" t="s">
        <v>158</v>
      </c>
      <c r="BH50" s="0" t="s">
        <v>159</v>
      </c>
      <c r="BI50" s="0" t="s">
        <v>160</v>
      </c>
      <c r="BJ50" s="0" t="n">
        <v>40260410044741</v>
      </c>
      <c r="BK50" s="0" t="s">
        <v>161</v>
      </c>
      <c r="BL50" s="0" t="s">
        <v>162</v>
      </c>
      <c r="BM50" s="0" t="s">
        <v>163</v>
      </c>
      <c r="BN50" s="0" t="s">
        <v>353</v>
      </c>
      <c r="BO50" s="0" t="s">
        <v>165</v>
      </c>
      <c r="BP50" s="0" t="s">
        <v>192</v>
      </c>
      <c r="BR50" s="0" t="s">
        <v>167</v>
      </c>
      <c r="BS50" s="0" t="s">
        <v>168</v>
      </c>
      <c r="BW50" s="0" t="s">
        <v>155</v>
      </c>
      <c r="BX50" s="0" t="s">
        <v>155</v>
      </c>
      <c r="BZ50" s="0" t="s">
        <v>155</v>
      </c>
      <c r="CC50" s="0" t="s">
        <v>169</v>
      </c>
      <c r="CD50" s="0" t="s">
        <v>508</v>
      </c>
      <c r="CE50" s="0" t="n">
        <v>56198.35</v>
      </c>
      <c r="CF50" s="0" t="n">
        <v>34000</v>
      </c>
      <c r="CG50" s="0" t="n">
        <v>28099.17</v>
      </c>
      <c r="CH50" s="0" t="s">
        <v>509</v>
      </c>
      <c r="CI50" s="0" t="n">
        <v>1</v>
      </c>
      <c r="CJ50" s="0" t="s">
        <v>510</v>
      </c>
      <c r="CK50" s="0" t="s">
        <v>511</v>
      </c>
      <c r="DX50" s="0" t="s">
        <v>156</v>
      </c>
      <c r="DY50" s="0" t="s">
        <v>157</v>
      </c>
      <c r="DZ50" s="0" t="s">
        <v>158</v>
      </c>
      <c r="EA50" s="0" t="s">
        <v>159</v>
      </c>
      <c r="EB50" s="0" t="s">
        <v>170</v>
      </c>
      <c r="EC50" s="1" t="n">
        <v>45127</v>
      </c>
      <c r="ED50" s="0" t="n">
        <v>5</v>
      </c>
      <c r="EE50" s="0" t="n">
        <v>18894.21</v>
      </c>
      <c r="EF50" s="0" t="n">
        <v>25931.4</v>
      </c>
      <c r="EH50" s="0" t="s">
        <v>507</v>
      </c>
      <c r="EI50" s="1" t="n">
        <v>45133</v>
      </c>
      <c r="EJ50" s="1" t="n">
        <v>45134</v>
      </c>
      <c r="EK50" s="0" t="s">
        <v>512</v>
      </c>
      <c r="EL50" s="0" t="s">
        <v>172</v>
      </c>
      <c r="EM50" s="0" t="s">
        <v>513</v>
      </c>
      <c r="EN50" s="0" t="n">
        <f aca="false">TRUE()</f>
        <v>1</v>
      </c>
      <c r="EO50" s="0" t="n">
        <v>20793.39</v>
      </c>
      <c r="EP50" s="0" t="n">
        <v>25160</v>
      </c>
    </row>
    <row r="51" customFormat="false" ht="15" hidden="false" customHeight="false" outlineLevel="0" collapsed="false">
      <c r="A51" s="0" t="n">
        <v>6194843</v>
      </c>
      <c r="B51" s="0" t="s">
        <v>514</v>
      </c>
      <c r="C51" s="1" t="n">
        <v>45133.512844919</v>
      </c>
      <c r="D51" s="0" t="s">
        <v>147</v>
      </c>
      <c r="E51" s="1" t="n">
        <v>44386</v>
      </c>
      <c r="F51" s="0" t="s">
        <v>148</v>
      </c>
      <c r="G51" s="0" t="s">
        <v>515</v>
      </c>
      <c r="H51" s="0" t="s">
        <v>516</v>
      </c>
      <c r="J51" s="0" t="n">
        <v>778250</v>
      </c>
      <c r="K51" s="0" t="n">
        <v>311300</v>
      </c>
      <c r="L51" s="0" t="n">
        <v>311300</v>
      </c>
      <c r="M51" s="0" t="s">
        <v>517</v>
      </c>
      <c r="N51" s="0" t="n">
        <v>4</v>
      </c>
      <c r="O51" s="0" t="s">
        <v>518</v>
      </c>
      <c r="P51" s="0" t="s">
        <v>519</v>
      </c>
      <c r="Q51" s="0" t="s">
        <v>520</v>
      </c>
      <c r="R51" s="0" t="s">
        <v>521</v>
      </c>
      <c r="S51" s="0" t="s">
        <v>522</v>
      </c>
      <c r="T51" s="0" t="s">
        <v>523</v>
      </c>
      <c r="U51" s="0" t="s">
        <v>524</v>
      </c>
      <c r="V51" s="0" t="s">
        <v>525</v>
      </c>
      <c r="BC51" s="0" t="s">
        <v>191</v>
      </c>
      <c r="BE51" s="0" t="s">
        <v>291</v>
      </c>
      <c r="BF51" s="0" t="s">
        <v>292</v>
      </c>
      <c r="BG51" s="0" t="s">
        <v>158</v>
      </c>
      <c r="BH51" s="0" t="s">
        <v>159</v>
      </c>
      <c r="BI51" s="0" t="s">
        <v>160</v>
      </c>
      <c r="BJ51" s="0" t="n">
        <v>40260410044741</v>
      </c>
      <c r="BK51" s="0" t="s">
        <v>161</v>
      </c>
      <c r="BL51" s="0" t="s">
        <v>162</v>
      </c>
      <c r="BM51" s="0" t="s">
        <v>163</v>
      </c>
      <c r="BN51" s="0" t="s">
        <v>353</v>
      </c>
      <c r="BO51" s="0" t="s">
        <v>165</v>
      </c>
      <c r="BP51" s="0" t="s">
        <v>180</v>
      </c>
      <c r="BR51" s="0" t="s">
        <v>167</v>
      </c>
      <c r="BS51" s="0" t="s">
        <v>168</v>
      </c>
      <c r="BW51" s="0" t="s">
        <v>181</v>
      </c>
      <c r="BX51" s="0" t="s">
        <v>155</v>
      </c>
      <c r="CC51" s="0" t="s">
        <v>275</v>
      </c>
      <c r="CD51" s="0" t="s">
        <v>526</v>
      </c>
      <c r="CF51" s="0" t="n">
        <v>242000</v>
      </c>
      <c r="CG51" s="0" t="n">
        <v>242000</v>
      </c>
      <c r="CH51" s="0" t="s">
        <v>527</v>
      </c>
      <c r="CI51" s="0" t="n">
        <v>1</v>
      </c>
      <c r="CJ51" s="0" t="s">
        <v>524</v>
      </c>
      <c r="CK51" s="0" t="s">
        <v>525</v>
      </c>
      <c r="DX51" s="0" t="s">
        <v>291</v>
      </c>
      <c r="DY51" s="0" t="s">
        <v>292</v>
      </c>
      <c r="DZ51" s="0" t="s">
        <v>158</v>
      </c>
      <c r="EA51" s="0" t="s">
        <v>159</v>
      </c>
      <c r="EB51" s="0" t="s">
        <v>340</v>
      </c>
      <c r="EC51" s="1" t="n">
        <v>44407</v>
      </c>
      <c r="ED51" s="0" t="n">
        <v>0</v>
      </c>
      <c r="EF51" s="0" t="n">
        <v>0</v>
      </c>
    </row>
    <row r="52" customFormat="false" ht="15" hidden="false" customHeight="false" outlineLevel="0" collapsed="false">
      <c r="A52" s="0" t="n">
        <v>6194843</v>
      </c>
      <c r="B52" s="0" t="s">
        <v>514</v>
      </c>
      <c r="C52" s="1" t="n">
        <v>45133.512844919</v>
      </c>
      <c r="D52" s="0" t="s">
        <v>147</v>
      </c>
      <c r="E52" s="1" t="n">
        <v>44386</v>
      </c>
      <c r="F52" s="0" t="s">
        <v>148</v>
      </c>
      <c r="G52" s="0" t="s">
        <v>515</v>
      </c>
      <c r="H52" s="0" t="s">
        <v>516</v>
      </c>
      <c r="J52" s="0" t="n">
        <v>778250</v>
      </c>
      <c r="K52" s="0" t="n">
        <v>311300</v>
      </c>
      <c r="L52" s="0" t="n">
        <v>311300</v>
      </c>
      <c r="M52" s="0" t="s">
        <v>517</v>
      </c>
      <c r="N52" s="0" t="n">
        <v>4</v>
      </c>
      <c r="O52" s="0" t="s">
        <v>518</v>
      </c>
      <c r="P52" s="0" t="s">
        <v>519</v>
      </c>
      <c r="Q52" s="0" t="s">
        <v>520</v>
      </c>
      <c r="R52" s="0" t="s">
        <v>521</v>
      </c>
      <c r="S52" s="0" t="s">
        <v>522</v>
      </c>
      <c r="T52" s="0" t="s">
        <v>523</v>
      </c>
      <c r="U52" s="0" t="s">
        <v>524</v>
      </c>
      <c r="V52" s="0" t="s">
        <v>525</v>
      </c>
      <c r="BC52" s="0" t="s">
        <v>191</v>
      </c>
      <c r="BE52" s="0" t="s">
        <v>291</v>
      </c>
      <c r="BF52" s="0" t="s">
        <v>292</v>
      </c>
      <c r="BG52" s="0" t="s">
        <v>158</v>
      </c>
      <c r="BH52" s="0" t="s">
        <v>159</v>
      </c>
      <c r="BI52" s="0" t="s">
        <v>160</v>
      </c>
      <c r="BJ52" s="0" t="n">
        <v>40260410044741</v>
      </c>
      <c r="BK52" s="0" t="s">
        <v>161</v>
      </c>
      <c r="BL52" s="0" t="s">
        <v>162</v>
      </c>
      <c r="BM52" s="0" t="s">
        <v>163</v>
      </c>
      <c r="BN52" s="0" t="s">
        <v>353</v>
      </c>
      <c r="BO52" s="0" t="s">
        <v>165</v>
      </c>
      <c r="BP52" s="0" t="s">
        <v>180</v>
      </c>
      <c r="BR52" s="0" t="s">
        <v>167</v>
      </c>
      <c r="BS52" s="0" t="s">
        <v>168</v>
      </c>
      <c r="BW52" s="0" t="s">
        <v>181</v>
      </c>
      <c r="BX52" s="0" t="s">
        <v>155</v>
      </c>
      <c r="CC52" s="0" t="s">
        <v>279</v>
      </c>
      <c r="CD52" s="0" t="s">
        <v>528</v>
      </c>
      <c r="CF52" s="0" t="n">
        <v>22000</v>
      </c>
      <c r="CG52" s="0" t="n">
        <v>22000</v>
      </c>
      <c r="CH52" s="0" t="s">
        <v>529</v>
      </c>
      <c r="CI52" s="0" t="n">
        <v>1</v>
      </c>
      <c r="CJ52" s="0" t="s">
        <v>520</v>
      </c>
      <c r="CK52" s="0" t="s">
        <v>521</v>
      </c>
      <c r="DX52" s="0" t="s">
        <v>291</v>
      </c>
      <c r="DY52" s="0" t="s">
        <v>292</v>
      </c>
      <c r="DZ52" s="0" t="s">
        <v>158</v>
      </c>
      <c r="EA52" s="0" t="s">
        <v>159</v>
      </c>
      <c r="EB52" s="0" t="s">
        <v>195</v>
      </c>
      <c r="EC52" s="1" t="n">
        <v>44427</v>
      </c>
      <c r="ED52" s="0" t="n">
        <v>1</v>
      </c>
      <c r="EE52" s="0" t="n">
        <v>16854.3</v>
      </c>
      <c r="EF52" s="0" t="n">
        <v>16854.3</v>
      </c>
      <c r="EG52" s="0" t="n">
        <f aca="false">FALSE()</f>
        <v>0</v>
      </c>
      <c r="EH52" s="0" t="s">
        <v>530</v>
      </c>
      <c r="EI52" s="1" t="n">
        <v>44454</v>
      </c>
      <c r="EJ52" s="1" t="n">
        <v>44470</v>
      </c>
      <c r="EK52" s="0" t="s">
        <v>531</v>
      </c>
      <c r="EL52" s="0" t="s">
        <v>205</v>
      </c>
      <c r="EM52" s="0" t="s">
        <v>532</v>
      </c>
      <c r="EN52" s="0" t="n">
        <f aca="false">FALSE()</f>
        <v>0</v>
      </c>
      <c r="EO52" s="0" t="n">
        <v>16854.3</v>
      </c>
      <c r="EP52" s="0" t="n">
        <v>18227.92</v>
      </c>
    </row>
    <row r="53" customFormat="false" ht="15" hidden="false" customHeight="false" outlineLevel="0" collapsed="false">
      <c r="A53" s="0" t="n">
        <v>6194843</v>
      </c>
      <c r="B53" s="0" t="s">
        <v>514</v>
      </c>
      <c r="C53" s="1" t="n">
        <v>45133.512844919</v>
      </c>
      <c r="D53" s="0" t="s">
        <v>147</v>
      </c>
      <c r="E53" s="1" t="n">
        <v>44386</v>
      </c>
      <c r="F53" s="0" t="s">
        <v>148</v>
      </c>
      <c r="G53" s="0" t="s">
        <v>515</v>
      </c>
      <c r="H53" s="0" t="s">
        <v>516</v>
      </c>
      <c r="J53" s="0" t="n">
        <v>778250</v>
      </c>
      <c r="K53" s="0" t="n">
        <v>311300</v>
      </c>
      <c r="L53" s="0" t="n">
        <v>311300</v>
      </c>
      <c r="M53" s="0" t="s">
        <v>517</v>
      </c>
      <c r="N53" s="0" t="n">
        <v>4</v>
      </c>
      <c r="O53" s="0" t="s">
        <v>518</v>
      </c>
      <c r="P53" s="0" t="s">
        <v>519</v>
      </c>
      <c r="Q53" s="0" t="s">
        <v>520</v>
      </c>
      <c r="R53" s="0" t="s">
        <v>521</v>
      </c>
      <c r="S53" s="0" t="s">
        <v>522</v>
      </c>
      <c r="T53" s="0" t="s">
        <v>523</v>
      </c>
      <c r="U53" s="0" t="s">
        <v>524</v>
      </c>
      <c r="V53" s="0" t="s">
        <v>525</v>
      </c>
      <c r="BC53" s="0" t="s">
        <v>191</v>
      </c>
      <c r="BE53" s="0" t="s">
        <v>291</v>
      </c>
      <c r="BF53" s="0" t="s">
        <v>292</v>
      </c>
      <c r="BG53" s="0" t="s">
        <v>158</v>
      </c>
      <c r="BH53" s="0" t="s">
        <v>159</v>
      </c>
      <c r="BI53" s="0" t="s">
        <v>160</v>
      </c>
      <c r="BJ53" s="0" t="n">
        <v>40260410044741</v>
      </c>
      <c r="BK53" s="0" t="s">
        <v>161</v>
      </c>
      <c r="BL53" s="0" t="s">
        <v>162</v>
      </c>
      <c r="BM53" s="0" t="s">
        <v>163</v>
      </c>
      <c r="BN53" s="0" t="s">
        <v>353</v>
      </c>
      <c r="BO53" s="0" t="s">
        <v>165</v>
      </c>
      <c r="BP53" s="0" t="s">
        <v>180</v>
      </c>
      <c r="BR53" s="0" t="s">
        <v>167</v>
      </c>
      <c r="BS53" s="0" t="s">
        <v>168</v>
      </c>
      <c r="BW53" s="0" t="s">
        <v>181</v>
      </c>
      <c r="BX53" s="0" t="s">
        <v>155</v>
      </c>
      <c r="CC53" s="0" t="s">
        <v>281</v>
      </c>
      <c r="CD53" s="0" t="s">
        <v>533</v>
      </c>
      <c r="CF53" s="0" t="n">
        <v>29700</v>
      </c>
      <c r="CG53" s="0" t="n">
        <v>29700</v>
      </c>
      <c r="CH53" s="0" t="s">
        <v>534</v>
      </c>
      <c r="CI53" s="0" t="n">
        <v>1</v>
      </c>
      <c r="CJ53" s="0" t="s">
        <v>518</v>
      </c>
      <c r="CK53" s="0" t="s">
        <v>519</v>
      </c>
      <c r="DX53" s="0" t="s">
        <v>291</v>
      </c>
      <c r="DY53" s="0" t="s">
        <v>292</v>
      </c>
      <c r="DZ53" s="0" t="s">
        <v>158</v>
      </c>
      <c r="EA53" s="0" t="s">
        <v>159</v>
      </c>
      <c r="EB53" s="0" t="s">
        <v>195</v>
      </c>
      <c r="EC53" s="1" t="n">
        <v>44427</v>
      </c>
      <c r="ED53" s="0" t="n">
        <v>3</v>
      </c>
      <c r="EE53" s="0" t="n">
        <v>22200</v>
      </c>
      <c r="EF53" s="0" t="n">
        <v>27918</v>
      </c>
      <c r="EG53" s="0" t="n">
        <f aca="false">FALSE()</f>
        <v>0</v>
      </c>
      <c r="EH53" s="0" t="s">
        <v>535</v>
      </c>
      <c r="EI53" s="1" t="n">
        <v>44454</v>
      </c>
      <c r="EJ53" s="1" t="n">
        <v>44470</v>
      </c>
      <c r="EK53" s="0" t="s">
        <v>536</v>
      </c>
      <c r="EL53" s="0" t="s">
        <v>172</v>
      </c>
      <c r="EM53" s="0" t="s">
        <v>537</v>
      </c>
      <c r="EN53" s="0" t="n">
        <f aca="false">FALSE()</f>
        <v>0</v>
      </c>
      <c r="EO53" s="0" t="n">
        <v>22200</v>
      </c>
      <c r="EP53" s="0" t="n">
        <v>24129.34</v>
      </c>
    </row>
    <row r="54" customFormat="false" ht="15" hidden="false" customHeight="false" outlineLevel="0" collapsed="false">
      <c r="A54" s="0" t="n">
        <v>6194843</v>
      </c>
      <c r="B54" s="0" t="s">
        <v>514</v>
      </c>
      <c r="C54" s="1" t="n">
        <v>45133.512844919</v>
      </c>
      <c r="D54" s="0" t="s">
        <v>147</v>
      </c>
      <c r="E54" s="1" t="n">
        <v>44386</v>
      </c>
      <c r="F54" s="0" t="s">
        <v>148</v>
      </c>
      <c r="G54" s="0" t="s">
        <v>515</v>
      </c>
      <c r="H54" s="0" t="s">
        <v>516</v>
      </c>
      <c r="J54" s="0" t="n">
        <v>778250</v>
      </c>
      <c r="K54" s="0" t="n">
        <v>311300</v>
      </c>
      <c r="L54" s="0" t="n">
        <v>311300</v>
      </c>
      <c r="M54" s="0" t="s">
        <v>517</v>
      </c>
      <c r="N54" s="0" t="n">
        <v>4</v>
      </c>
      <c r="O54" s="0" t="s">
        <v>518</v>
      </c>
      <c r="P54" s="0" t="s">
        <v>519</v>
      </c>
      <c r="Q54" s="0" t="s">
        <v>520</v>
      </c>
      <c r="R54" s="0" t="s">
        <v>521</v>
      </c>
      <c r="S54" s="0" t="s">
        <v>522</v>
      </c>
      <c r="T54" s="0" t="s">
        <v>523</v>
      </c>
      <c r="U54" s="0" t="s">
        <v>524</v>
      </c>
      <c r="V54" s="0" t="s">
        <v>525</v>
      </c>
      <c r="BC54" s="0" t="s">
        <v>191</v>
      </c>
      <c r="BE54" s="0" t="s">
        <v>291</v>
      </c>
      <c r="BF54" s="0" t="s">
        <v>292</v>
      </c>
      <c r="BG54" s="0" t="s">
        <v>158</v>
      </c>
      <c r="BH54" s="0" t="s">
        <v>159</v>
      </c>
      <c r="BI54" s="0" t="s">
        <v>160</v>
      </c>
      <c r="BJ54" s="0" t="n">
        <v>40260410044741</v>
      </c>
      <c r="BK54" s="0" t="s">
        <v>161</v>
      </c>
      <c r="BL54" s="0" t="s">
        <v>162</v>
      </c>
      <c r="BM54" s="0" t="s">
        <v>163</v>
      </c>
      <c r="BN54" s="0" t="s">
        <v>353</v>
      </c>
      <c r="BO54" s="0" t="s">
        <v>165</v>
      </c>
      <c r="BP54" s="0" t="s">
        <v>180</v>
      </c>
      <c r="BR54" s="0" t="s">
        <v>167</v>
      </c>
      <c r="BS54" s="0" t="s">
        <v>168</v>
      </c>
      <c r="BW54" s="0" t="s">
        <v>181</v>
      </c>
      <c r="BX54" s="0" t="s">
        <v>155</v>
      </c>
      <c r="CC54" s="0" t="s">
        <v>408</v>
      </c>
      <c r="CD54" s="0" t="s">
        <v>538</v>
      </c>
      <c r="CF54" s="0" t="n">
        <v>17600</v>
      </c>
      <c r="CG54" s="0" t="n">
        <v>17600</v>
      </c>
      <c r="CH54" s="0" t="s">
        <v>539</v>
      </c>
      <c r="CI54" s="0" t="n">
        <v>1</v>
      </c>
      <c r="CJ54" s="0" t="s">
        <v>522</v>
      </c>
      <c r="CK54" s="0" t="s">
        <v>523</v>
      </c>
      <c r="DX54" s="0" t="s">
        <v>291</v>
      </c>
      <c r="DY54" s="0" t="s">
        <v>292</v>
      </c>
      <c r="DZ54" s="0" t="s">
        <v>158</v>
      </c>
      <c r="EA54" s="0" t="s">
        <v>159</v>
      </c>
      <c r="EB54" s="0" t="s">
        <v>195</v>
      </c>
      <c r="EC54" s="1" t="n">
        <v>44427</v>
      </c>
      <c r="ED54" s="0" t="n">
        <v>1</v>
      </c>
      <c r="EE54" s="0" t="n">
        <v>15838.92</v>
      </c>
      <c r="EF54" s="0" t="n">
        <v>15838.92</v>
      </c>
      <c r="EG54" s="0" t="n">
        <f aca="false">FALSE()</f>
        <v>0</v>
      </c>
      <c r="EH54" s="0" t="s">
        <v>540</v>
      </c>
      <c r="EI54" s="1" t="n">
        <v>44454</v>
      </c>
      <c r="EJ54" s="1" t="n">
        <v>44470</v>
      </c>
      <c r="EK54" s="0" t="s">
        <v>531</v>
      </c>
      <c r="EL54" s="0" t="s">
        <v>205</v>
      </c>
      <c r="EM54" s="0" t="s">
        <v>532</v>
      </c>
      <c r="EN54" s="0" t="n">
        <f aca="false">FALSE()</f>
        <v>0</v>
      </c>
      <c r="EO54" s="0" t="n">
        <v>15838.92</v>
      </c>
      <c r="EP54" s="0" t="n">
        <v>17304.36</v>
      </c>
    </row>
    <row r="55" customFormat="false" ht="15" hidden="false" customHeight="false" outlineLevel="0" collapsed="false">
      <c r="A55" s="0" t="n">
        <v>8256375</v>
      </c>
      <c r="B55" s="0" t="s">
        <v>541</v>
      </c>
      <c r="C55" s="1" t="n">
        <v>45133.5022257523</v>
      </c>
      <c r="D55" s="0" t="s">
        <v>147</v>
      </c>
      <c r="E55" s="1" t="n">
        <v>44446</v>
      </c>
      <c r="F55" s="0" t="s">
        <v>148</v>
      </c>
      <c r="G55" s="0" t="s">
        <v>542</v>
      </c>
      <c r="H55" s="0" t="s">
        <v>543</v>
      </c>
      <c r="J55" s="0" t="n">
        <v>605000</v>
      </c>
      <c r="K55" s="0" t="n">
        <v>242000</v>
      </c>
      <c r="L55" s="0" t="n">
        <v>242000</v>
      </c>
      <c r="M55" s="0" t="s">
        <v>527</v>
      </c>
      <c r="N55" s="0" t="n">
        <v>1</v>
      </c>
      <c r="O55" s="0" t="s">
        <v>524</v>
      </c>
      <c r="P55" s="0" t="s">
        <v>525</v>
      </c>
      <c r="BC55" s="0" t="s">
        <v>191</v>
      </c>
      <c r="BE55" s="0" t="s">
        <v>291</v>
      </c>
      <c r="BF55" s="0" t="s">
        <v>292</v>
      </c>
      <c r="BG55" s="0" t="s">
        <v>158</v>
      </c>
      <c r="BH55" s="0" t="s">
        <v>159</v>
      </c>
      <c r="BI55" s="0" t="s">
        <v>160</v>
      </c>
      <c r="BJ55" s="0" t="n">
        <v>40260410044741</v>
      </c>
      <c r="BK55" s="0" t="s">
        <v>161</v>
      </c>
      <c r="BL55" s="0" t="s">
        <v>162</v>
      </c>
      <c r="BM55" s="0" t="s">
        <v>163</v>
      </c>
      <c r="BN55" s="0" t="s">
        <v>353</v>
      </c>
      <c r="BO55" s="0" t="s">
        <v>165</v>
      </c>
      <c r="BP55" s="0" t="s">
        <v>166</v>
      </c>
      <c r="BR55" s="0" t="s">
        <v>167</v>
      </c>
      <c r="BS55" s="0" t="s">
        <v>168</v>
      </c>
      <c r="BW55" s="0" t="s">
        <v>181</v>
      </c>
      <c r="BX55" s="0" t="s">
        <v>155</v>
      </c>
      <c r="CC55" s="0" t="s">
        <v>169</v>
      </c>
      <c r="CD55" s="0" t="s">
        <v>543</v>
      </c>
      <c r="CE55" s="0" t="n">
        <v>605000</v>
      </c>
      <c r="CF55" s="0" t="n">
        <v>242000</v>
      </c>
      <c r="CG55" s="0" t="n">
        <v>242000</v>
      </c>
      <c r="CH55" s="0" t="s">
        <v>527</v>
      </c>
      <c r="CI55" s="0" t="n">
        <v>1</v>
      </c>
      <c r="CJ55" s="0" t="s">
        <v>524</v>
      </c>
      <c r="CK55" s="0" t="s">
        <v>525</v>
      </c>
      <c r="DX55" s="0" t="s">
        <v>291</v>
      </c>
      <c r="DY55" s="0" t="s">
        <v>292</v>
      </c>
      <c r="DZ55" s="0" t="s">
        <v>158</v>
      </c>
      <c r="EA55" s="0" t="s">
        <v>159</v>
      </c>
      <c r="EB55" s="0" t="s">
        <v>195</v>
      </c>
      <c r="EC55" s="1" t="n">
        <v>44446</v>
      </c>
      <c r="ED55" s="0" t="n">
        <v>1</v>
      </c>
      <c r="EH55" s="0" t="s">
        <v>542</v>
      </c>
      <c r="EI55" s="1" t="n">
        <v>44469</v>
      </c>
      <c r="EJ55" s="1" t="n">
        <v>44470</v>
      </c>
      <c r="EK55" s="0" t="s">
        <v>544</v>
      </c>
      <c r="EL55" s="0" t="s">
        <v>172</v>
      </c>
      <c r="EM55" s="0" t="s">
        <v>532</v>
      </c>
      <c r="EN55" s="0" t="n">
        <f aca="false">FALSE()</f>
        <v>0</v>
      </c>
      <c r="EO55" s="0" t="n">
        <v>242000</v>
      </c>
      <c r="EP55" s="0" t="n">
        <v>242000</v>
      </c>
    </row>
    <row r="56" customFormat="false" ht="15" hidden="false" customHeight="false" outlineLevel="0" collapsed="false">
      <c r="A56" s="0" t="n">
        <v>13080780</v>
      </c>
      <c r="B56" s="0" t="s">
        <v>545</v>
      </c>
      <c r="C56" s="1" t="n">
        <v>45131.3986899653</v>
      </c>
      <c r="D56" s="0" t="s">
        <v>147</v>
      </c>
      <c r="E56" s="1" t="n">
        <v>45120</v>
      </c>
      <c r="F56" s="0" t="s">
        <v>148</v>
      </c>
      <c r="G56" s="0" t="s">
        <v>546</v>
      </c>
      <c r="H56" s="0" t="s">
        <v>547</v>
      </c>
      <c r="J56" s="0" t="n">
        <v>28600</v>
      </c>
      <c r="K56" s="0" t="n">
        <v>28600</v>
      </c>
      <c r="L56" s="0" t="n">
        <v>34606</v>
      </c>
      <c r="M56" s="0" t="s">
        <v>548</v>
      </c>
      <c r="N56" s="0" t="n">
        <v>1</v>
      </c>
      <c r="O56" s="0" t="s">
        <v>549</v>
      </c>
      <c r="P56" s="0" t="s">
        <v>550</v>
      </c>
      <c r="BC56" s="0" t="s">
        <v>191</v>
      </c>
      <c r="BE56" s="0" t="s">
        <v>156</v>
      </c>
      <c r="BF56" s="0" t="s">
        <v>157</v>
      </c>
      <c r="BG56" s="0" t="s">
        <v>158</v>
      </c>
      <c r="BH56" s="0" t="s">
        <v>159</v>
      </c>
      <c r="BI56" s="0" t="s">
        <v>160</v>
      </c>
      <c r="BJ56" s="0" t="n">
        <v>40260410044741</v>
      </c>
      <c r="BK56" s="0" t="s">
        <v>161</v>
      </c>
      <c r="BL56" s="0" t="s">
        <v>162</v>
      </c>
      <c r="BM56" s="0" t="s">
        <v>163</v>
      </c>
      <c r="BN56" s="0" t="s">
        <v>353</v>
      </c>
      <c r="BO56" s="0" t="s">
        <v>165</v>
      </c>
      <c r="BP56" s="0" t="s">
        <v>166</v>
      </c>
      <c r="BR56" s="0" t="s">
        <v>167</v>
      </c>
      <c r="BS56" s="0" t="s">
        <v>168</v>
      </c>
      <c r="BW56" s="0" t="s">
        <v>155</v>
      </c>
      <c r="BX56" s="0" t="s">
        <v>155</v>
      </c>
      <c r="BZ56" s="0" t="s">
        <v>155</v>
      </c>
      <c r="CC56" s="0" t="s">
        <v>169</v>
      </c>
      <c r="CD56" s="0" t="s">
        <v>547</v>
      </c>
      <c r="CE56" s="0" t="n">
        <v>28600</v>
      </c>
      <c r="CF56" s="0" t="n">
        <v>34606</v>
      </c>
      <c r="CG56" s="0" t="n">
        <v>28600</v>
      </c>
      <c r="CH56" s="0" t="s">
        <v>548</v>
      </c>
      <c r="CI56" s="0" t="n">
        <v>1</v>
      </c>
      <c r="CJ56" s="0" t="s">
        <v>549</v>
      </c>
      <c r="CK56" s="0" t="s">
        <v>550</v>
      </c>
      <c r="DX56" s="0" t="s">
        <v>156</v>
      </c>
      <c r="DY56" s="0" t="s">
        <v>157</v>
      </c>
      <c r="DZ56" s="0" t="s">
        <v>158</v>
      </c>
      <c r="EA56" s="0" t="s">
        <v>159</v>
      </c>
      <c r="EB56" s="0" t="s">
        <v>170</v>
      </c>
      <c r="EC56" s="1" t="n">
        <v>45120</v>
      </c>
      <c r="ED56" s="0" t="n">
        <v>1</v>
      </c>
      <c r="EE56" s="0" t="n">
        <v>28600</v>
      </c>
      <c r="EF56" s="0" t="n">
        <v>28600</v>
      </c>
      <c r="EH56" s="0" t="s">
        <v>546</v>
      </c>
      <c r="EI56" s="1" t="n">
        <v>45121</v>
      </c>
      <c r="EJ56" s="1" t="n">
        <v>45121</v>
      </c>
      <c r="EK56" s="0" t="s">
        <v>551</v>
      </c>
      <c r="EL56" s="0" t="s">
        <v>172</v>
      </c>
      <c r="EM56" s="0" t="s">
        <v>552</v>
      </c>
      <c r="EN56" s="0" t="n">
        <f aca="false">TRUE()</f>
        <v>1</v>
      </c>
      <c r="EO56" s="0" t="n">
        <v>28600</v>
      </c>
      <c r="EP56" s="0" t="n">
        <v>34606</v>
      </c>
    </row>
    <row r="57" customFormat="false" ht="15" hidden="false" customHeight="false" outlineLevel="0" collapsed="false">
      <c r="A57" s="0" t="n">
        <v>12900332</v>
      </c>
      <c r="B57" s="0" t="s">
        <v>553</v>
      </c>
      <c r="C57" s="1" t="n">
        <v>45124.546000544</v>
      </c>
      <c r="D57" s="0" t="s">
        <v>147</v>
      </c>
      <c r="E57" s="1" t="n">
        <v>45089</v>
      </c>
      <c r="F57" s="0" t="s">
        <v>148</v>
      </c>
      <c r="G57" s="0" t="s">
        <v>554</v>
      </c>
      <c r="H57" s="0" t="s">
        <v>555</v>
      </c>
      <c r="J57" s="0" t="n">
        <v>23057.85</v>
      </c>
      <c r="K57" s="0" t="n">
        <v>23057.85</v>
      </c>
      <c r="L57" s="0" t="n">
        <v>27900</v>
      </c>
      <c r="M57" s="0" t="s">
        <v>548</v>
      </c>
      <c r="N57" s="0" t="n">
        <v>1</v>
      </c>
      <c r="O57" s="0" t="s">
        <v>549</v>
      </c>
      <c r="P57" s="0" t="s">
        <v>550</v>
      </c>
      <c r="BC57" s="0" t="s">
        <v>191</v>
      </c>
      <c r="BE57" s="0" t="s">
        <v>156</v>
      </c>
      <c r="BF57" s="0" t="s">
        <v>157</v>
      </c>
      <c r="BG57" s="0" t="s">
        <v>158</v>
      </c>
      <c r="BH57" s="0" t="s">
        <v>159</v>
      </c>
      <c r="BI57" s="0" t="s">
        <v>160</v>
      </c>
      <c r="BJ57" s="0" t="n">
        <v>40260410044741</v>
      </c>
      <c r="BK57" s="0" t="s">
        <v>161</v>
      </c>
      <c r="BL57" s="0" t="s">
        <v>162</v>
      </c>
      <c r="BM57" s="0" t="s">
        <v>163</v>
      </c>
      <c r="BN57" s="0" t="s">
        <v>353</v>
      </c>
      <c r="BO57" s="0" t="s">
        <v>165</v>
      </c>
      <c r="BP57" s="0" t="s">
        <v>166</v>
      </c>
      <c r="BR57" s="0" t="s">
        <v>167</v>
      </c>
      <c r="BS57" s="0" t="s">
        <v>168</v>
      </c>
      <c r="BW57" s="0" t="s">
        <v>155</v>
      </c>
      <c r="BX57" s="0" t="s">
        <v>155</v>
      </c>
      <c r="BZ57" s="0" t="s">
        <v>155</v>
      </c>
      <c r="CC57" s="0" t="s">
        <v>169</v>
      </c>
      <c r="CD57" s="0" t="s">
        <v>555</v>
      </c>
      <c r="CE57" s="0" t="n">
        <v>23057.85</v>
      </c>
      <c r="CF57" s="0" t="n">
        <v>27900</v>
      </c>
      <c r="CG57" s="0" t="n">
        <v>23057.85</v>
      </c>
      <c r="CH57" s="0" t="s">
        <v>548</v>
      </c>
      <c r="CI57" s="0" t="n">
        <v>1</v>
      </c>
      <c r="CJ57" s="0" t="s">
        <v>549</v>
      </c>
      <c r="CK57" s="0" t="s">
        <v>550</v>
      </c>
      <c r="DX57" s="0" t="s">
        <v>156</v>
      </c>
      <c r="DY57" s="0" t="s">
        <v>157</v>
      </c>
      <c r="DZ57" s="0" t="s">
        <v>158</v>
      </c>
      <c r="EA57" s="0" t="s">
        <v>159</v>
      </c>
      <c r="EB57" s="0" t="s">
        <v>170</v>
      </c>
      <c r="EC57" s="1" t="n">
        <v>45089</v>
      </c>
      <c r="ED57" s="0" t="n">
        <v>1</v>
      </c>
      <c r="EE57" s="0" t="n">
        <v>23057.85</v>
      </c>
      <c r="EF57" s="0" t="n">
        <v>23057.85</v>
      </c>
      <c r="EH57" s="0" t="s">
        <v>554</v>
      </c>
      <c r="EI57" s="1" t="n">
        <v>45090</v>
      </c>
      <c r="EJ57" s="1" t="n">
        <v>45090</v>
      </c>
      <c r="EK57" s="0" t="s">
        <v>556</v>
      </c>
      <c r="EL57" s="0" t="s">
        <v>172</v>
      </c>
      <c r="EM57" s="0" t="s">
        <v>557</v>
      </c>
      <c r="EN57" s="0" t="n">
        <f aca="false">FALSE()</f>
        <v>0</v>
      </c>
      <c r="EO57" s="0" t="n">
        <v>23057.85</v>
      </c>
      <c r="EP57" s="0" t="n">
        <v>27900</v>
      </c>
    </row>
    <row r="58" customFormat="false" ht="15" hidden="false" customHeight="false" outlineLevel="0" collapsed="false">
      <c r="A58" s="0" t="n">
        <v>12877415</v>
      </c>
      <c r="B58" s="0" t="s">
        <v>558</v>
      </c>
      <c r="C58" s="1" t="n">
        <v>45120.4553404051</v>
      </c>
      <c r="D58" s="0" t="s">
        <v>147</v>
      </c>
      <c r="E58" s="1" t="n">
        <v>45084</v>
      </c>
      <c r="F58" s="0" t="s">
        <v>148</v>
      </c>
      <c r="G58" s="0" t="s">
        <v>559</v>
      </c>
      <c r="H58" s="0" t="s">
        <v>560</v>
      </c>
      <c r="J58" s="0" t="n">
        <v>120000</v>
      </c>
      <c r="K58" s="0" t="n">
        <v>120000</v>
      </c>
      <c r="L58" s="0" t="n">
        <v>145200</v>
      </c>
      <c r="M58" s="0" t="s">
        <v>561</v>
      </c>
      <c r="N58" s="0" t="n">
        <v>2</v>
      </c>
      <c r="O58" s="0" t="s">
        <v>562</v>
      </c>
      <c r="P58" s="0" t="s">
        <v>563</v>
      </c>
      <c r="Q58" s="0" t="s">
        <v>564</v>
      </c>
      <c r="R58" s="0" t="s">
        <v>565</v>
      </c>
      <c r="BC58" s="0" t="s">
        <v>191</v>
      </c>
      <c r="BE58" s="0" t="s">
        <v>156</v>
      </c>
      <c r="BF58" s="0" t="s">
        <v>157</v>
      </c>
      <c r="BG58" s="0" t="s">
        <v>158</v>
      </c>
      <c r="BH58" s="0" t="s">
        <v>159</v>
      </c>
      <c r="BI58" s="0" t="s">
        <v>160</v>
      </c>
      <c r="BJ58" s="0" t="n">
        <v>40260410044741</v>
      </c>
      <c r="BK58" s="0" t="s">
        <v>161</v>
      </c>
      <c r="BL58" s="0" t="s">
        <v>162</v>
      </c>
      <c r="BM58" s="0" t="s">
        <v>163</v>
      </c>
      <c r="BN58" s="0" t="s">
        <v>353</v>
      </c>
      <c r="BO58" s="0" t="s">
        <v>165</v>
      </c>
      <c r="BP58" s="0" t="s">
        <v>166</v>
      </c>
      <c r="BR58" s="0" t="s">
        <v>167</v>
      </c>
      <c r="BS58" s="0" t="s">
        <v>168</v>
      </c>
      <c r="BW58" s="0" t="s">
        <v>155</v>
      </c>
      <c r="BX58" s="0" t="s">
        <v>155</v>
      </c>
      <c r="BZ58" s="0" t="s">
        <v>155</v>
      </c>
      <c r="CC58" s="0" t="s">
        <v>169</v>
      </c>
      <c r="CD58" s="0" t="s">
        <v>560</v>
      </c>
      <c r="CE58" s="0" t="n">
        <v>120000</v>
      </c>
      <c r="CF58" s="0" t="n">
        <v>145200</v>
      </c>
      <c r="CG58" s="0" t="n">
        <v>120000</v>
      </c>
      <c r="CH58" s="0" t="s">
        <v>561</v>
      </c>
      <c r="CI58" s="0" t="n">
        <v>2</v>
      </c>
      <c r="CJ58" s="0" t="s">
        <v>562</v>
      </c>
      <c r="CK58" s="0" t="s">
        <v>563</v>
      </c>
      <c r="CL58" s="0" t="s">
        <v>564</v>
      </c>
      <c r="CM58" s="0" t="s">
        <v>565</v>
      </c>
      <c r="DX58" s="0" t="s">
        <v>156</v>
      </c>
      <c r="DY58" s="0" t="s">
        <v>157</v>
      </c>
      <c r="DZ58" s="0" t="s">
        <v>158</v>
      </c>
      <c r="EA58" s="0" t="s">
        <v>159</v>
      </c>
      <c r="EB58" s="0" t="s">
        <v>170</v>
      </c>
      <c r="EC58" s="1" t="n">
        <v>45084</v>
      </c>
      <c r="ED58" s="0" t="n">
        <v>1</v>
      </c>
      <c r="EE58" s="0" t="n">
        <v>145192.74</v>
      </c>
      <c r="EF58" s="0" t="n">
        <v>145192.74</v>
      </c>
      <c r="EH58" s="0" t="s">
        <v>559</v>
      </c>
      <c r="EI58" s="1" t="n">
        <v>45107</v>
      </c>
      <c r="EK58" s="0" t="s">
        <v>566</v>
      </c>
      <c r="EL58" s="0" t="s">
        <v>172</v>
      </c>
      <c r="EM58" s="0" t="s">
        <v>322</v>
      </c>
      <c r="EN58" s="0" t="n">
        <f aca="false">FALSE()</f>
        <v>0</v>
      </c>
      <c r="EO58" s="0" t="n">
        <v>119994</v>
      </c>
      <c r="EP58" s="0" t="n">
        <v>145192.74</v>
      </c>
    </row>
    <row r="59" customFormat="false" ht="15" hidden="false" customHeight="false" outlineLevel="0" collapsed="false">
      <c r="A59" s="0" t="n">
        <v>12780477</v>
      </c>
      <c r="B59" s="0" t="s">
        <v>567</v>
      </c>
      <c r="C59" s="1" t="n">
        <v>45120.3911466551</v>
      </c>
      <c r="D59" s="0" t="s">
        <v>147</v>
      </c>
      <c r="E59" s="1" t="n">
        <v>45068</v>
      </c>
      <c r="F59" s="0" t="s">
        <v>148</v>
      </c>
      <c r="G59" s="0" t="s">
        <v>568</v>
      </c>
      <c r="H59" s="0" t="s">
        <v>569</v>
      </c>
      <c r="J59" s="0" t="n">
        <v>65049.6</v>
      </c>
      <c r="K59" s="0" t="n">
        <v>29568</v>
      </c>
      <c r="L59" s="0" t="n">
        <v>35777.28</v>
      </c>
      <c r="M59" s="0" t="s">
        <v>570</v>
      </c>
      <c r="N59" s="0" t="n">
        <v>1</v>
      </c>
      <c r="O59" s="0" t="s">
        <v>571</v>
      </c>
      <c r="P59" s="0" t="s">
        <v>572</v>
      </c>
      <c r="BC59" s="0" t="s">
        <v>191</v>
      </c>
      <c r="BE59" s="0" t="s">
        <v>156</v>
      </c>
      <c r="BF59" s="0" t="s">
        <v>157</v>
      </c>
      <c r="BG59" s="0" t="s">
        <v>158</v>
      </c>
      <c r="BH59" s="0" t="s">
        <v>159</v>
      </c>
      <c r="BI59" s="0" t="s">
        <v>160</v>
      </c>
      <c r="BJ59" s="0" t="n">
        <v>40260410044741</v>
      </c>
      <c r="BK59" s="0" t="s">
        <v>161</v>
      </c>
      <c r="BL59" s="0" t="s">
        <v>162</v>
      </c>
      <c r="BM59" s="0" t="s">
        <v>163</v>
      </c>
      <c r="BN59" s="0" t="s">
        <v>353</v>
      </c>
      <c r="BO59" s="0" t="s">
        <v>165</v>
      </c>
      <c r="BP59" s="0" t="s">
        <v>192</v>
      </c>
      <c r="BR59" s="0" t="s">
        <v>167</v>
      </c>
      <c r="BS59" s="0" t="s">
        <v>168</v>
      </c>
      <c r="BW59" s="0" t="s">
        <v>155</v>
      </c>
      <c r="BX59" s="0" t="s">
        <v>155</v>
      </c>
      <c r="BZ59" s="0" t="s">
        <v>155</v>
      </c>
      <c r="CC59" s="0" t="s">
        <v>169</v>
      </c>
      <c r="CD59" s="0" t="s">
        <v>569</v>
      </c>
      <c r="CE59" s="0" t="n">
        <v>65049.6</v>
      </c>
      <c r="CF59" s="0" t="n">
        <v>35777.28</v>
      </c>
      <c r="CG59" s="0" t="n">
        <v>29568</v>
      </c>
      <c r="CH59" s="0" t="s">
        <v>570</v>
      </c>
      <c r="CI59" s="0" t="n">
        <v>1</v>
      </c>
      <c r="CJ59" s="0" t="s">
        <v>571</v>
      </c>
      <c r="CK59" s="0" t="s">
        <v>572</v>
      </c>
      <c r="DX59" s="0" t="s">
        <v>156</v>
      </c>
      <c r="DY59" s="0" t="s">
        <v>157</v>
      </c>
      <c r="DZ59" s="0" t="s">
        <v>158</v>
      </c>
      <c r="EA59" s="0" t="s">
        <v>159</v>
      </c>
      <c r="EB59" s="0" t="s">
        <v>170</v>
      </c>
      <c r="EC59" s="1" t="n">
        <v>45112</v>
      </c>
      <c r="ED59" s="0" t="n">
        <v>6</v>
      </c>
      <c r="EE59" s="0" t="n">
        <v>23417.86</v>
      </c>
      <c r="EF59" s="0" t="n">
        <v>29239.8</v>
      </c>
      <c r="EH59" s="0" t="s">
        <v>568</v>
      </c>
      <c r="EI59" s="1" t="n">
        <v>45117</v>
      </c>
      <c r="EK59" s="0" t="s">
        <v>573</v>
      </c>
      <c r="EL59" s="0" t="s">
        <v>172</v>
      </c>
      <c r="EM59" s="0" t="s">
        <v>574</v>
      </c>
      <c r="EN59" s="0" t="n">
        <f aca="false">TRUE()</f>
        <v>1</v>
      </c>
      <c r="EO59" s="0" t="n">
        <v>19353.6</v>
      </c>
      <c r="EP59" s="0" t="n">
        <v>23417.86</v>
      </c>
    </row>
    <row r="60" customFormat="false" ht="15" hidden="false" customHeight="false" outlineLevel="0" collapsed="false">
      <c r="A60" s="0" t="n">
        <v>12864272</v>
      </c>
      <c r="B60" s="0" t="s">
        <v>575</v>
      </c>
      <c r="C60" s="1" t="n">
        <v>45119.4867793171</v>
      </c>
      <c r="D60" s="0" t="s">
        <v>147</v>
      </c>
      <c r="E60" s="1" t="n">
        <v>45082</v>
      </c>
      <c r="F60" s="0" t="s">
        <v>148</v>
      </c>
      <c r="G60" s="0" t="s">
        <v>576</v>
      </c>
      <c r="H60" s="0" t="s">
        <v>577</v>
      </c>
      <c r="J60" s="0" t="n">
        <v>37200</v>
      </c>
      <c r="K60" s="0" t="n">
        <v>37200</v>
      </c>
      <c r="L60" s="0" t="n">
        <v>45012</v>
      </c>
      <c r="M60" s="0" t="s">
        <v>231</v>
      </c>
      <c r="N60" s="0" t="n">
        <v>1</v>
      </c>
      <c r="O60" s="0" t="s">
        <v>232</v>
      </c>
      <c r="P60" s="0" t="s">
        <v>233</v>
      </c>
      <c r="BC60" s="0" t="s">
        <v>191</v>
      </c>
      <c r="BE60" s="0" t="s">
        <v>156</v>
      </c>
      <c r="BF60" s="0" t="s">
        <v>157</v>
      </c>
      <c r="BG60" s="0" t="s">
        <v>158</v>
      </c>
      <c r="BH60" s="0" t="s">
        <v>159</v>
      </c>
      <c r="BI60" s="0" t="s">
        <v>160</v>
      </c>
      <c r="BJ60" s="0" t="n">
        <v>40260410044741</v>
      </c>
      <c r="BK60" s="0" t="s">
        <v>161</v>
      </c>
      <c r="BL60" s="0" t="s">
        <v>162</v>
      </c>
      <c r="BM60" s="0" t="s">
        <v>163</v>
      </c>
      <c r="BN60" s="0" t="s">
        <v>353</v>
      </c>
      <c r="BO60" s="0" t="s">
        <v>165</v>
      </c>
      <c r="BP60" s="0" t="s">
        <v>192</v>
      </c>
      <c r="BR60" s="0" t="s">
        <v>167</v>
      </c>
      <c r="BS60" s="0" t="s">
        <v>168</v>
      </c>
      <c r="BW60" s="0" t="s">
        <v>155</v>
      </c>
      <c r="BX60" s="0" t="s">
        <v>155</v>
      </c>
      <c r="BZ60" s="0" t="s">
        <v>155</v>
      </c>
      <c r="CA60" s="0" t="s">
        <v>182</v>
      </c>
      <c r="CC60" s="0" t="s">
        <v>169</v>
      </c>
      <c r="CD60" s="0" t="s">
        <v>577</v>
      </c>
      <c r="CE60" s="0" t="n">
        <v>37200</v>
      </c>
      <c r="CF60" s="0" t="n">
        <v>45012</v>
      </c>
      <c r="CG60" s="0" t="n">
        <v>37200</v>
      </c>
      <c r="CH60" s="0" t="s">
        <v>231</v>
      </c>
      <c r="CI60" s="0" t="n">
        <v>1</v>
      </c>
      <c r="CJ60" s="0" t="s">
        <v>232</v>
      </c>
      <c r="CK60" s="0" t="s">
        <v>233</v>
      </c>
      <c r="DX60" s="0" t="s">
        <v>156</v>
      </c>
      <c r="DY60" s="0" t="s">
        <v>157</v>
      </c>
      <c r="DZ60" s="0" t="s">
        <v>158</v>
      </c>
      <c r="EA60" s="0" t="s">
        <v>159</v>
      </c>
      <c r="EB60" s="0" t="s">
        <v>170</v>
      </c>
      <c r="EC60" s="1" t="n">
        <v>45118</v>
      </c>
      <c r="ED60" s="0" t="n">
        <v>10</v>
      </c>
      <c r="EH60" s="0" t="s">
        <v>576</v>
      </c>
      <c r="EI60" s="1" t="n">
        <v>45119</v>
      </c>
      <c r="EK60" s="0" t="s">
        <v>578</v>
      </c>
      <c r="EL60" s="0" t="s">
        <v>172</v>
      </c>
      <c r="EM60" s="0" t="s">
        <v>579</v>
      </c>
      <c r="EN60" s="0" t="n">
        <f aca="false">TRUE()</f>
        <v>1</v>
      </c>
      <c r="EO60" s="0" t="n">
        <v>12834</v>
      </c>
      <c r="EP60" s="0" t="n">
        <v>15529.14</v>
      </c>
    </row>
    <row r="61" customFormat="false" ht="15" hidden="false" customHeight="false" outlineLevel="0" collapsed="false">
      <c r="A61" s="0" t="n">
        <v>5926417</v>
      </c>
      <c r="B61" s="0" t="s">
        <v>580</v>
      </c>
      <c r="C61" s="1" t="n">
        <v>45104.5463257755</v>
      </c>
      <c r="D61" s="0" t="s">
        <v>147</v>
      </c>
      <c r="E61" s="1" t="n">
        <v>43980</v>
      </c>
      <c r="F61" s="0" t="s">
        <v>148</v>
      </c>
      <c r="G61" s="0" t="s">
        <v>581</v>
      </c>
      <c r="H61" s="0" t="s">
        <v>582</v>
      </c>
      <c r="J61" s="0" t="n">
        <v>2345929.88</v>
      </c>
      <c r="K61" s="0" t="n">
        <v>1172964.94</v>
      </c>
      <c r="L61" s="0" t="n">
        <v>1290261.43</v>
      </c>
      <c r="M61" s="0" t="s">
        <v>583</v>
      </c>
      <c r="N61" s="0" t="n">
        <v>1</v>
      </c>
      <c r="O61" s="0" t="s">
        <v>584</v>
      </c>
      <c r="P61" s="0" t="s">
        <v>585</v>
      </c>
      <c r="BC61" s="0" t="s">
        <v>191</v>
      </c>
      <c r="BE61" s="0" t="s">
        <v>156</v>
      </c>
      <c r="BF61" s="0" t="s">
        <v>157</v>
      </c>
      <c r="BG61" s="0" t="s">
        <v>158</v>
      </c>
      <c r="BH61" s="0" t="s">
        <v>159</v>
      </c>
      <c r="BI61" s="0" t="s">
        <v>160</v>
      </c>
      <c r="BJ61" s="0" t="n">
        <v>40260410044741</v>
      </c>
      <c r="BK61" s="0" t="s">
        <v>161</v>
      </c>
      <c r="BL61" s="0" t="s">
        <v>162</v>
      </c>
      <c r="BM61" s="0" t="s">
        <v>163</v>
      </c>
      <c r="BN61" s="0" t="s">
        <v>353</v>
      </c>
      <c r="BO61" s="0" t="s">
        <v>165</v>
      </c>
      <c r="BP61" s="0" t="s">
        <v>180</v>
      </c>
      <c r="BR61" s="0" t="s">
        <v>586</v>
      </c>
      <c r="BS61" s="0" t="s">
        <v>168</v>
      </c>
      <c r="BW61" s="0" t="s">
        <v>181</v>
      </c>
      <c r="BX61" s="0" t="s">
        <v>155</v>
      </c>
      <c r="CA61" s="0" t="s">
        <v>373</v>
      </c>
      <c r="CC61" s="0" t="s">
        <v>169</v>
      </c>
      <c r="CD61" s="0" t="s">
        <v>582</v>
      </c>
      <c r="CE61" s="0" t="n">
        <v>2345929.88</v>
      </c>
      <c r="CF61" s="0" t="n">
        <v>1290261.43</v>
      </c>
      <c r="CG61" s="0" t="n">
        <v>1172964.94</v>
      </c>
      <c r="CH61" s="0" t="s">
        <v>583</v>
      </c>
      <c r="CI61" s="0" t="n">
        <v>1</v>
      </c>
      <c r="CJ61" s="0" t="s">
        <v>584</v>
      </c>
      <c r="CK61" s="0" t="s">
        <v>585</v>
      </c>
      <c r="DX61" s="0" t="s">
        <v>156</v>
      </c>
      <c r="DY61" s="0" t="s">
        <v>157</v>
      </c>
      <c r="DZ61" s="0" t="s">
        <v>158</v>
      </c>
      <c r="EA61" s="0" t="s">
        <v>159</v>
      </c>
      <c r="EB61" s="0" t="s">
        <v>195</v>
      </c>
      <c r="EC61" s="1" t="n">
        <v>44061</v>
      </c>
      <c r="ED61" s="0" t="n">
        <v>3</v>
      </c>
      <c r="EH61" s="0" t="s">
        <v>581</v>
      </c>
      <c r="EI61" s="1" t="n">
        <v>44085</v>
      </c>
      <c r="EK61" s="0" t="s">
        <v>587</v>
      </c>
      <c r="EL61" s="0" t="s">
        <v>172</v>
      </c>
      <c r="EM61" s="0" t="s">
        <v>588</v>
      </c>
      <c r="EN61" s="0" t="n">
        <f aca="false">FALSE()</f>
        <v>0</v>
      </c>
      <c r="EO61" s="0" t="n">
        <v>760024.53</v>
      </c>
      <c r="EP61" s="0" t="n">
        <v>836026.98</v>
      </c>
    </row>
    <row r="62" customFormat="false" ht="15" hidden="false" customHeight="false" outlineLevel="0" collapsed="false">
      <c r="A62" s="0" t="n">
        <v>12533411</v>
      </c>
      <c r="B62" s="0" t="s">
        <v>589</v>
      </c>
      <c r="C62" s="1" t="n">
        <v>45099.57937</v>
      </c>
      <c r="D62" s="0" t="s">
        <v>147</v>
      </c>
      <c r="E62" s="1" t="n">
        <v>45029</v>
      </c>
      <c r="F62" s="0" t="s">
        <v>148</v>
      </c>
      <c r="G62" s="0" t="s">
        <v>590</v>
      </c>
      <c r="H62" s="0" t="s">
        <v>591</v>
      </c>
      <c r="J62" s="0" t="n">
        <v>6368281.73</v>
      </c>
      <c r="K62" s="0" t="n">
        <v>6368281.73</v>
      </c>
      <c r="L62" s="0" t="n">
        <v>7698792.79</v>
      </c>
      <c r="M62" s="0" t="s">
        <v>592</v>
      </c>
      <c r="N62" s="0" t="n">
        <v>1</v>
      </c>
      <c r="O62" s="0" t="s">
        <v>593</v>
      </c>
      <c r="P62" s="0" t="s">
        <v>594</v>
      </c>
      <c r="BC62" s="0" t="s">
        <v>154</v>
      </c>
      <c r="BE62" s="0" t="s">
        <v>291</v>
      </c>
      <c r="BF62" s="0" t="s">
        <v>292</v>
      </c>
      <c r="BG62" s="0" t="s">
        <v>158</v>
      </c>
      <c r="BH62" s="0" t="s">
        <v>159</v>
      </c>
      <c r="BI62" s="0" t="s">
        <v>160</v>
      </c>
      <c r="BJ62" s="0" t="n">
        <v>40260410044741</v>
      </c>
      <c r="BK62" s="0" t="s">
        <v>161</v>
      </c>
      <c r="BL62" s="0" t="s">
        <v>162</v>
      </c>
      <c r="BM62" s="0" t="s">
        <v>163</v>
      </c>
      <c r="BN62" s="0" t="s">
        <v>353</v>
      </c>
      <c r="BO62" s="0" t="s">
        <v>165</v>
      </c>
      <c r="BP62" s="0" t="s">
        <v>595</v>
      </c>
      <c r="BR62" s="0" t="s">
        <v>167</v>
      </c>
      <c r="BS62" s="0" t="s">
        <v>168</v>
      </c>
      <c r="BW62" s="0" t="s">
        <v>181</v>
      </c>
      <c r="BX62" s="0" t="s">
        <v>155</v>
      </c>
      <c r="BZ62" s="0" t="s">
        <v>155</v>
      </c>
      <c r="CC62" s="0" t="s">
        <v>169</v>
      </c>
      <c r="CD62" s="0" t="s">
        <v>591</v>
      </c>
      <c r="CE62" s="0" t="n">
        <v>6368281.73</v>
      </c>
      <c r="CF62" s="0" t="n">
        <v>7698792.79</v>
      </c>
      <c r="CG62" s="0" t="n">
        <v>6368281.73</v>
      </c>
      <c r="CH62" s="0" t="s">
        <v>592</v>
      </c>
      <c r="CI62" s="0" t="n">
        <v>1</v>
      </c>
      <c r="CJ62" s="0" t="s">
        <v>593</v>
      </c>
      <c r="CK62" s="0" t="s">
        <v>594</v>
      </c>
      <c r="DX62" s="0" t="s">
        <v>291</v>
      </c>
      <c r="DY62" s="0" t="s">
        <v>292</v>
      </c>
      <c r="DZ62" s="0" t="s">
        <v>158</v>
      </c>
      <c r="EA62" s="0" t="s">
        <v>159</v>
      </c>
      <c r="EB62" s="0" t="s">
        <v>170</v>
      </c>
      <c r="EC62" s="1" t="n">
        <v>45029</v>
      </c>
      <c r="ED62" s="0" t="n">
        <v>3</v>
      </c>
      <c r="EE62" s="0" t="n">
        <v>5598875.85</v>
      </c>
      <c r="EF62" s="0" t="n">
        <v>10964091.72</v>
      </c>
      <c r="EH62" s="0" t="s">
        <v>590</v>
      </c>
      <c r="EI62" s="1" t="n">
        <v>45029</v>
      </c>
      <c r="EJ62" s="1" t="n">
        <v>45054</v>
      </c>
      <c r="EK62" s="0" t="s">
        <v>596</v>
      </c>
      <c r="EL62" s="0" t="s">
        <v>172</v>
      </c>
      <c r="EM62" s="0" t="s">
        <v>597</v>
      </c>
      <c r="EN62" s="0" t="n">
        <f aca="false">FALSE()</f>
        <v>0</v>
      </c>
      <c r="EO62" s="0" t="n">
        <v>5598875.85</v>
      </c>
      <c r="EP62" s="0" t="n">
        <v>6768528.84</v>
      </c>
    </row>
    <row r="63" customFormat="false" ht="15" hidden="false" customHeight="false" outlineLevel="0" collapsed="false">
      <c r="A63" s="0" t="n">
        <v>12780315</v>
      </c>
      <c r="B63" s="0" t="s">
        <v>598</v>
      </c>
      <c r="C63" s="1" t="n">
        <v>45099.3797399074</v>
      </c>
      <c r="D63" s="0" t="s">
        <v>147</v>
      </c>
      <c r="E63" s="1" t="n">
        <v>45068</v>
      </c>
      <c r="F63" s="0" t="s">
        <v>148</v>
      </c>
      <c r="G63" s="0" t="s">
        <v>599</v>
      </c>
      <c r="H63" s="0" t="s">
        <v>600</v>
      </c>
      <c r="J63" s="0" t="n">
        <v>39500</v>
      </c>
      <c r="K63" s="0" t="n">
        <v>39500</v>
      </c>
      <c r="L63" s="0" t="n">
        <v>47795</v>
      </c>
      <c r="M63" s="0" t="s">
        <v>601</v>
      </c>
      <c r="N63" s="0" t="n">
        <v>1</v>
      </c>
      <c r="O63" s="0" t="s">
        <v>602</v>
      </c>
      <c r="P63" s="0" t="s">
        <v>603</v>
      </c>
      <c r="BC63" s="0" t="s">
        <v>191</v>
      </c>
      <c r="BE63" s="0" t="s">
        <v>156</v>
      </c>
      <c r="BF63" s="0" t="s">
        <v>157</v>
      </c>
      <c r="BG63" s="0" t="s">
        <v>158</v>
      </c>
      <c r="BH63" s="0" t="s">
        <v>159</v>
      </c>
      <c r="BI63" s="0" t="s">
        <v>160</v>
      </c>
      <c r="BJ63" s="0" t="n">
        <v>40260410044741</v>
      </c>
      <c r="BK63" s="0" t="s">
        <v>161</v>
      </c>
      <c r="BL63" s="0" t="s">
        <v>162</v>
      </c>
      <c r="BM63" s="0" t="s">
        <v>163</v>
      </c>
      <c r="BN63" s="0" t="s">
        <v>353</v>
      </c>
      <c r="BO63" s="0" t="s">
        <v>165</v>
      </c>
      <c r="BP63" s="0" t="s">
        <v>192</v>
      </c>
      <c r="BR63" s="0" t="s">
        <v>167</v>
      </c>
      <c r="BS63" s="0" t="s">
        <v>168</v>
      </c>
      <c r="BW63" s="0" t="s">
        <v>155</v>
      </c>
      <c r="BX63" s="0" t="s">
        <v>155</v>
      </c>
      <c r="BZ63" s="0" t="s">
        <v>155</v>
      </c>
      <c r="CC63" s="0" t="s">
        <v>169</v>
      </c>
      <c r="CD63" s="0" t="s">
        <v>600</v>
      </c>
      <c r="CE63" s="0" t="n">
        <v>39500</v>
      </c>
      <c r="CF63" s="0" t="n">
        <v>47795</v>
      </c>
      <c r="CG63" s="0" t="n">
        <v>39500</v>
      </c>
      <c r="CH63" s="0" t="s">
        <v>601</v>
      </c>
      <c r="CI63" s="0" t="n">
        <v>1</v>
      </c>
      <c r="CJ63" s="0" t="s">
        <v>602</v>
      </c>
      <c r="CK63" s="0" t="s">
        <v>603</v>
      </c>
      <c r="DX63" s="0" t="s">
        <v>156</v>
      </c>
      <c r="DY63" s="0" t="s">
        <v>157</v>
      </c>
      <c r="DZ63" s="0" t="s">
        <v>158</v>
      </c>
      <c r="EA63" s="0" t="s">
        <v>159</v>
      </c>
      <c r="EB63" s="0" t="s">
        <v>170</v>
      </c>
      <c r="EC63" s="1" t="n">
        <v>45097</v>
      </c>
      <c r="ED63" s="0" t="n">
        <v>3</v>
      </c>
      <c r="EE63" s="0" t="n">
        <v>29000</v>
      </c>
      <c r="EF63" s="0" t="n">
        <v>33469</v>
      </c>
      <c r="EH63" s="0" t="s">
        <v>599</v>
      </c>
      <c r="EI63" s="1" t="n">
        <v>45098</v>
      </c>
      <c r="EJ63" s="1" t="n">
        <v>45099</v>
      </c>
      <c r="EK63" s="0" t="s">
        <v>604</v>
      </c>
      <c r="EL63" s="0" t="s">
        <v>172</v>
      </c>
      <c r="EM63" s="0" t="s">
        <v>605</v>
      </c>
      <c r="EN63" s="0" t="n">
        <f aca="false">TRUE()</f>
        <v>1</v>
      </c>
      <c r="EO63" s="0" t="n">
        <v>29000</v>
      </c>
      <c r="EP63" s="0" t="n">
        <v>35090</v>
      </c>
    </row>
    <row r="64" customFormat="false" ht="15" hidden="false" customHeight="false" outlineLevel="0" collapsed="false">
      <c r="A64" s="0" t="n">
        <v>12845945</v>
      </c>
      <c r="B64" s="0" t="s">
        <v>606</v>
      </c>
      <c r="C64" s="1" t="n">
        <v>45078.4208415625</v>
      </c>
      <c r="D64" s="0" t="s">
        <v>147</v>
      </c>
      <c r="E64" s="1" t="n">
        <v>45078</v>
      </c>
      <c r="F64" s="0" t="s">
        <v>148</v>
      </c>
      <c r="G64" s="0" t="s">
        <v>607</v>
      </c>
      <c r="H64" s="0" t="s">
        <v>608</v>
      </c>
      <c r="J64" s="0" t="n">
        <v>54545.45</v>
      </c>
      <c r="K64" s="0" t="n">
        <v>54545.45</v>
      </c>
      <c r="L64" s="0" t="n">
        <v>66000</v>
      </c>
      <c r="M64" s="0" t="s">
        <v>609</v>
      </c>
      <c r="N64" s="0" t="n">
        <v>1</v>
      </c>
      <c r="O64" s="0" t="s">
        <v>610</v>
      </c>
      <c r="P64" s="0" t="s">
        <v>611</v>
      </c>
      <c r="BC64" s="0" t="s">
        <v>191</v>
      </c>
      <c r="BE64" s="0" t="s">
        <v>156</v>
      </c>
      <c r="BF64" s="0" t="s">
        <v>157</v>
      </c>
      <c r="BG64" s="0" t="s">
        <v>158</v>
      </c>
      <c r="BH64" s="0" t="s">
        <v>159</v>
      </c>
      <c r="BI64" s="0" t="s">
        <v>160</v>
      </c>
      <c r="BJ64" s="0" t="n">
        <v>40260410044741</v>
      </c>
      <c r="BK64" s="0" t="s">
        <v>161</v>
      </c>
      <c r="BL64" s="0" t="s">
        <v>162</v>
      </c>
      <c r="BM64" s="0" t="s">
        <v>163</v>
      </c>
      <c r="BN64" s="0" t="s">
        <v>353</v>
      </c>
      <c r="BO64" s="0" t="s">
        <v>165</v>
      </c>
      <c r="BP64" s="0" t="s">
        <v>192</v>
      </c>
      <c r="BR64" s="0" t="s">
        <v>167</v>
      </c>
      <c r="BS64" s="0" t="s">
        <v>168</v>
      </c>
      <c r="BW64" s="0" t="s">
        <v>155</v>
      </c>
      <c r="BX64" s="0" t="s">
        <v>155</v>
      </c>
      <c r="CC64" s="0" t="s">
        <v>169</v>
      </c>
      <c r="CD64" s="0" t="s">
        <v>608</v>
      </c>
      <c r="CE64" s="0" t="n">
        <v>54545.45</v>
      </c>
      <c r="CF64" s="0" t="n">
        <v>66000</v>
      </c>
      <c r="CG64" s="0" t="n">
        <v>54545.45</v>
      </c>
      <c r="CH64" s="0" t="s">
        <v>609</v>
      </c>
      <c r="CI64" s="0" t="n">
        <v>1</v>
      </c>
      <c r="CJ64" s="0" t="s">
        <v>610</v>
      </c>
      <c r="CK64" s="0" t="s">
        <v>611</v>
      </c>
      <c r="DX64" s="0" t="s">
        <v>156</v>
      </c>
      <c r="DY64" s="0" t="s">
        <v>157</v>
      </c>
      <c r="DZ64" s="0" t="s">
        <v>158</v>
      </c>
      <c r="EA64" s="0" t="s">
        <v>159</v>
      </c>
      <c r="EB64" s="0" t="s">
        <v>309</v>
      </c>
      <c r="EC64" s="1" t="n">
        <v>45077</v>
      </c>
    </row>
    <row r="65" customFormat="false" ht="15" hidden="false" customHeight="false" outlineLevel="0" collapsed="false">
      <c r="A65" s="0" t="n">
        <v>7784608</v>
      </c>
      <c r="B65" s="0" t="s">
        <v>612</v>
      </c>
      <c r="C65" s="1" t="n">
        <v>45072.620191794</v>
      </c>
      <c r="D65" s="0" t="s">
        <v>147</v>
      </c>
      <c r="E65" s="1" t="n">
        <v>44375</v>
      </c>
      <c r="F65" s="0" t="s">
        <v>148</v>
      </c>
      <c r="G65" s="0" t="s">
        <v>613</v>
      </c>
      <c r="H65" s="0" t="s">
        <v>614</v>
      </c>
      <c r="J65" s="0" t="n">
        <v>40500</v>
      </c>
      <c r="K65" s="0" t="n">
        <v>40500</v>
      </c>
      <c r="L65" s="0" t="n">
        <v>49005</v>
      </c>
      <c r="M65" s="0" t="s">
        <v>548</v>
      </c>
      <c r="N65" s="0" t="n">
        <v>1</v>
      </c>
      <c r="O65" s="0" t="s">
        <v>549</v>
      </c>
      <c r="P65" s="0" t="s">
        <v>550</v>
      </c>
      <c r="BC65" s="0" t="s">
        <v>191</v>
      </c>
      <c r="BE65" s="0" t="s">
        <v>156</v>
      </c>
      <c r="BF65" s="0" t="s">
        <v>157</v>
      </c>
      <c r="BG65" s="0" t="s">
        <v>158</v>
      </c>
      <c r="BH65" s="0" t="s">
        <v>159</v>
      </c>
      <c r="BI65" s="0" t="s">
        <v>160</v>
      </c>
      <c r="BJ65" s="0" t="n">
        <v>40260410044741</v>
      </c>
      <c r="BK65" s="0" t="s">
        <v>161</v>
      </c>
      <c r="BL65" s="0" t="s">
        <v>162</v>
      </c>
      <c r="BM65" s="0" t="s">
        <v>163</v>
      </c>
      <c r="BN65" s="0" t="s">
        <v>353</v>
      </c>
      <c r="BO65" s="0" t="s">
        <v>165</v>
      </c>
      <c r="BP65" s="0" t="s">
        <v>166</v>
      </c>
      <c r="BR65" s="0" t="s">
        <v>167</v>
      </c>
      <c r="BS65" s="0" t="s">
        <v>168</v>
      </c>
      <c r="BW65" s="0" t="s">
        <v>155</v>
      </c>
      <c r="BX65" s="0" t="s">
        <v>155</v>
      </c>
      <c r="CC65" s="0" t="s">
        <v>169</v>
      </c>
      <c r="CD65" s="0" t="s">
        <v>614</v>
      </c>
      <c r="CE65" s="0" t="n">
        <v>40500</v>
      </c>
      <c r="CF65" s="0" t="n">
        <v>49005</v>
      </c>
      <c r="CG65" s="0" t="n">
        <v>40500</v>
      </c>
      <c r="CH65" s="0" t="s">
        <v>548</v>
      </c>
      <c r="CI65" s="0" t="n">
        <v>1</v>
      </c>
      <c r="CJ65" s="0" t="s">
        <v>549</v>
      </c>
      <c r="CK65" s="0" t="s">
        <v>550</v>
      </c>
      <c r="DX65" s="0" t="s">
        <v>156</v>
      </c>
      <c r="DY65" s="0" t="s">
        <v>157</v>
      </c>
      <c r="DZ65" s="0" t="s">
        <v>158</v>
      </c>
      <c r="EA65" s="0" t="s">
        <v>159</v>
      </c>
      <c r="EB65" s="0" t="s">
        <v>195</v>
      </c>
      <c r="EC65" s="1" t="n">
        <v>44372</v>
      </c>
      <c r="ED65" s="0" t="n">
        <v>1</v>
      </c>
      <c r="EE65" s="0" t="n">
        <v>40500</v>
      </c>
      <c r="EF65" s="0" t="n">
        <v>40500</v>
      </c>
      <c r="EH65" s="0" t="s">
        <v>613</v>
      </c>
      <c r="EI65" s="1" t="n">
        <v>44378</v>
      </c>
      <c r="EK65" s="0" t="s">
        <v>615</v>
      </c>
      <c r="EL65" s="0" t="s">
        <v>172</v>
      </c>
      <c r="EM65" s="0" t="s">
        <v>552</v>
      </c>
      <c r="EN65" s="0" t="n">
        <f aca="false">TRUE()</f>
        <v>1</v>
      </c>
      <c r="EO65" s="0" t="n">
        <v>40500</v>
      </c>
      <c r="EP65" s="0" t="n">
        <v>49005</v>
      </c>
    </row>
    <row r="66" customFormat="false" ht="15" hidden="false" customHeight="false" outlineLevel="0" collapsed="false">
      <c r="A66" s="0" t="n">
        <v>12124668</v>
      </c>
      <c r="B66" s="0" t="s">
        <v>616</v>
      </c>
      <c r="C66" s="1" t="n">
        <v>45068.4007289699</v>
      </c>
      <c r="D66" s="0" t="s">
        <v>147</v>
      </c>
      <c r="E66" s="1" t="n">
        <v>44969</v>
      </c>
      <c r="F66" s="0" t="s">
        <v>148</v>
      </c>
      <c r="G66" s="0" t="s">
        <v>617</v>
      </c>
      <c r="H66" s="0" t="s">
        <v>618</v>
      </c>
      <c r="J66" s="0" t="n">
        <v>1236452.5</v>
      </c>
      <c r="K66" s="0" t="n">
        <v>1236452.5</v>
      </c>
      <c r="L66" s="0" t="n">
        <v>1496107.53</v>
      </c>
      <c r="M66" s="0" t="s">
        <v>619</v>
      </c>
      <c r="N66" s="0" t="n">
        <v>2</v>
      </c>
      <c r="O66" s="0" t="s">
        <v>620</v>
      </c>
      <c r="P66" s="0" t="s">
        <v>621</v>
      </c>
      <c r="Q66" s="0" t="s">
        <v>622</v>
      </c>
      <c r="R66" s="0" t="s">
        <v>623</v>
      </c>
      <c r="BC66" s="0" t="s">
        <v>154</v>
      </c>
      <c r="BE66" s="0" t="s">
        <v>156</v>
      </c>
      <c r="BF66" s="0" t="s">
        <v>157</v>
      </c>
      <c r="BG66" s="0" t="s">
        <v>158</v>
      </c>
      <c r="BH66" s="0" t="s">
        <v>159</v>
      </c>
      <c r="BI66" s="0" t="s">
        <v>160</v>
      </c>
      <c r="BJ66" s="0" t="n">
        <v>40260410044741</v>
      </c>
      <c r="BK66" s="0" t="s">
        <v>161</v>
      </c>
      <c r="BL66" s="0" t="s">
        <v>162</v>
      </c>
      <c r="BM66" s="0" t="s">
        <v>163</v>
      </c>
      <c r="BN66" s="0" t="s">
        <v>353</v>
      </c>
      <c r="BO66" s="0" t="s">
        <v>165</v>
      </c>
      <c r="BP66" s="0" t="s">
        <v>180</v>
      </c>
      <c r="BR66" s="0" t="s">
        <v>167</v>
      </c>
      <c r="BS66" s="0" t="s">
        <v>274</v>
      </c>
      <c r="BW66" s="0" t="s">
        <v>181</v>
      </c>
      <c r="BX66" s="0" t="s">
        <v>193</v>
      </c>
      <c r="BY66" s="0" t="s">
        <v>624</v>
      </c>
      <c r="CA66" s="0" t="s">
        <v>625</v>
      </c>
      <c r="CC66" s="0" t="s">
        <v>169</v>
      </c>
      <c r="CD66" s="0" t="s">
        <v>618</v>
      </c>
      <c r="CE66" s="0" t="n">
        <v>1236452.5</v>
      </c>
      <c r="CF66" s="0" t="n">
        <v>1496107.53</v>
      </c>
      <c r="CG66" s="0" t="n">
        <v>1236452.5</v>
      </c>
      <c r="CH66" s="0" t="s">
        <v>619</v>
      </c>
      <c r="CI66" s="0" t="n">
        <v>2</v>
      </c>
      <c r="CJ66" s="0" t="s">
        <v>620</v>
      </c>
      <c r="CK66" s="0" t="s">
        <v>621</v>
      </c>
      <c r="CL66" s="0" t="s">
        <v>622</v>
      </c>
      <c r="CM66" s="0" t="s">
        <v>623</v>
      </c>
      <c r="DX66" s="0" t="s">
        <v>156</v>
      </c>
      <c r="DY66" s="0" t="s">
        <v>157</v>
      </c>
      <c r="DZ66" s="0" t="s">
        <v>158</v>
      </c>
      <c r="EA66" s="0" t="s">
        <v>159</v>
      </c>
      <c r="EB66" s="0" t="s">
        <v>170</v>
      </c>
      <c r="EC66" s="1" t="n">
        <v>45033</v>
      </c>
      <c r="ED66" s="0" t="n">
        <v>1</v>
      </c>
      <c r="EH66" s="0" t="s">
        <v>617</v>
      </c>
      <c r="EI66" s="1" t="n">
        <v>45048</v>
      </c>
      <c r="EK66" s="0" t="s">
        <v>626</v>
      </c>
      <c r="EL66" s="0" t="s">
        <v>172</v>
      </c>
      <c r="EM66" s="0" t="s">
        <v>627</v>
      </c>
      <c r="EN66" s="0" t="n">
        <f aca="false">FALSE()</f>
        <v>0</v>
      </c>
      <c r="EO66" s="0" t="n">
        <v>1236452</v>
      </c>
      <c r="EP66" s="0" t="n">
        <v>1496106.92</v>
      </c>
    </row>
    <row r="67" customFormat="false" ht="15" hidden="false" customHeight="false" outlineLevel="0" collapsed="false">
      <c r="A67" s="0" t="n">
        <v>11977755</v>
      </c>
      <c r="B67" s="0" t="s">
        <v>628</v>
      </c>
      <c r="C67" s="1" t="n">
        <v>45063.3998328704</v>
      </c>
      <c r="D67" s="0" t="s">
        <v>147</v>
      </c>
      <c r="E67" s="1" t="n">
        <v>44948</v>
      </c>
      <c r="F67" s="0" t="s">
        <v>148</v>
      </c>
      <c r="G67" s="0" t="s">
        <v>629</v>
      </c>
      <c r="H67" s="0" t="s">
        <v>630</v>
      </c>
      <c r="J67" s="0" t="n">
        <v>785925</v>
      </c>
      <c r="K67" s="0" t="n">
        <v>314370</v>
      </c>
      <c r="L67" s="0" t="n">
        <v>380387.7</v>
      </c>
      <c r="M67" s="0" t="s">
        <v>631</v>
      </c>
      <c r="N67" s="0" t="n">
        <v>1</v>
      </c>
      <c r="O67" s="0" t="s">
        <v>632</v>
      </c>
      <c r="P67" s="0" t="s">
        <v>633</v>
      </c>
      <c r="BC67" s="0" t="s">
        <v>191</v>
      </c>
      <c r="BE67" s="0" t="s">
        <v>156</v>
      </c>
      <c r="BF67" s="0" t="s">
        <v>157</v>
      </c>
      <c r="BG67" s="0" t="s">
        <v>158</v>
      </c>
      <c r="BH67" s="0" t="s">
        <v>159</v>
      </c>
      <c r="BI67" s="0" t="s">
        <v>160</v>
      </c>
      <c r="BJ67" s="0" t="n">
        <v>40260410044741</v>
      </c>
      <c r="BK67" s="0" t="s">
        <v>161</v>
      </c>
      <c r="BL67" s="0" t="s">
        <v>162</v>
      </c>
      <c r="BM67" s="0" t="s">
        <v>163</v>
      </c>
      <c r="BN67" s="0" t="s">
        <v>353</v>
      </c>
      <c r="BO67" s="0" t="s">
        <v>165</v>
      </c>
      <c r="BP67" s="0" t="s">
        <v>180</v>
      </c>
      <c r="BR67" s="0" t="s">
        <v>167</v>
      </c>
      <c r="BS67" s="0" t="s">
        <v>168</v>
      </c>
      <c r="BW67" s="0" t="s">
        <v>181</v>
      </c>
      <c r="BX67" s="0" t="s">
        <v>155</v>
      </c>
      <c r="CA67" s="0" t="s">
        <v>182</v>
      </c>
      <c r="CC67" s="0" t="s">
        <v>169</v>
      </c>
      <c r="CD67" s="0" t="s">
        <v>630</v>
      </c>
      <c r="CE67" s="0" t="n">
        <v>785925</v>
      </c>
      <c r="CF67" s="0" t="n">
        <v>380387.7</v>
      </c>
      <c r="CG67" s="0" t="n">
        <v>314370</v>
      </c>
      <c r="CH67" s="0" t="s">
        <v>631</v>
      </c>
      <c r="CI67" s="0" t="n">
        <v>1</v>
      </c>
      <c r="CJ67" s="0" t="s">
        <v>632</v>
      </c>
      <c r="CK67" s="0" t="s">
        <v>633</v>
      </c>
      <c r="DX67" s="0" t="s">
        <v>156</v>
      </c>
      <c r="DY67" s="0" t="s">
        <v>157</v>
      </c>
      <c r="DZ67" s="0" t="s">
        <v>158</v>
      </c>
      <c r="EA67" s="0" t="s">
        <v>159</v>
      </c>
      <c r="EB67" s="0" t="s">
        <v>170</v>
      </c>
      <c r="EC67" s="1" t="n">
        <v>45027</v>
      </c>
      <c r="ED67" s="0" t="n">
        <v>1</v>
      </c>
      <c r="EH67" s="0" t="s">
        <v>629</v>
      </c>
      <c r="EI67" s="1" t="n">
        <v>45050</v>
      </c>
      <c r="EK67" s="0" t="s">
        <v>634</v>
      </c>
      <c r="EL67" s="0" t="s">
        <v>172</v>
      </c>
      <c r="EM67" s="0" t="s">
        <v>635</v>
      </c>
      <c r="EN67" s="0" t="n">
        <f aca="false">TRUE()</f>
        <v>1</v>
      </c>
      <c r="EO67" s="0" t="n">
        <v>249585</v>
      </c>
      <c r="EP67" s="0" t="n">
        <v>301997.85</v>
      </c>
    </row>
    <row r="68" customFormat="false" ht="15" hidden="false" customHeight="false" outlineLevel="0" collapsed="false">
      <c r="A68" s="0" t="n">
        <v>12681977</v>
      </c>
      <c r="B68" s="0" t="s">
        <v>636</v>
      </c>
      <c r="C68" s="1" t="n">
        <v>45058.4933707755</v>
      </c>
      <c r="D68" s="0" t="s">
        <v>147</v>
      </c>
      <c r="E68" s="1" t="n">
        <v>45051</v>
      </c>
      <c r="F68" s="0" t="s">
        <v>148</v>
      </c>
      <c r="G68" s="0" t="s">
        <v>637</v>
      </c>
      <c r="H68" s="0" t="s">
        <v>638</v>
      </c>
      <c r="J68" s="0" t="n">
        <v>50160</v>
      </c>
      <c r="K68" s="0" t="n">
        <v>50160</v>
      </c>
      <c r="L68" s="0" t="n">
        <v>60693.6</v>
      </c>
      <c r="M68" s="0" t="s">
        <v>639</v>
      </c>
      <c r="N68" s="0" t="n">
        <v>1</v>
      </c>
      <c r="O68" s="0" t="s">
        <v>640</v>
      </c>
      <c r="P68" s="0" t="s">
        <v>641</v>
      </c>
      <c r="BC68" s="0" t="s">
        <v>154</v>
      </c>
      <c r="BE68" s="0" t="s">
        <v>156</v>
      </c>
      <c r="BF68" s="0" t="s">
        <v>157</v>
      </c>
      <c r="BG68" s="0" t="s">
        <v>158</v>
      </c>
      <c r="BH68" s="0" t="s">
        <v>159</v>
      </c>
      <c r="BI68" s="0" t="s">
        <v>160</v>
      </c>
      <c r="BJ68" s="0" t="n">
        <v>40260410044741</v>
      </c>
      <c r="BK68" s="0" t="s">
        <v>161</v>
      </c>
      <c r="BL68" s="0" t="s">
        <v>162</v>
      </c>
      <c r="BM68" s="0" t="s">
        <v>163</v>
      </c>
      <c r="BN68" s="0" t="s">
        <v>353</v>
      </c>
      <c r="BO68" s="0" t="s">
        <v>165</v>
      </c>
      <c r="BP68" s="0" t="s">
        <v>166</v>
      </c>
      <c r="BR68" s="0" t="s">
        <v>167</v>
      </c>
      <c r="BS68" s="0" t="s">
        <v>168</v>
      </c>
      <c r="BW68" s="0" t="s">
        <v>155</v>
      </c>
      <c r="BX68" s="0" t="s">
        <v>155</v>
      </c>
      <c r="CC68" s="0" t="s">
        <v>169</v>
      </c>
      <c r="CD68" s="0" t="s">
        <v>638</v>
      </c>
      <c r="CE68" s="0" t="n">
        <v>50160</v>
      </c>
      <c r="CF68" s="0" t="n">
        <v>60693.6</v>
      </c>
      <c r="CG68" s="0" t="n">
        <v>50160</v>
      </c>
      <c r="CH68" s="0" t="s">
        <v>639</v>
      </c>
      <c r="CI68" s="0" t="n">
        <v>1</v>
      </c>
      <c r="CJ68" s="0" t="s">
        <v>640</v>
      </c>
      <c r="CK68" s="0" t="s">
        <v>641</v>
      </c>
      <c r="DX68" s="0" t="s">
        <v>156</v>
      </c>
      <c r="DY68" s="0" t="s">
        <v>157</v>
      </c>
      <c r="DZ68" s="0" t="s">
        <v>158</v>
      </c>
      <c r="EA68" s="0" t="s">
        <v>159</v>
      </c>
      <c r="EB68" s="0" t="s">
        <v>170</v>
      </c>
      <c r="EC68" s="1" t="n">
        <v>45051</v>
      </c>
      <c r="ED68" s="0" t="n">
        <v>1</v>
      </c>
      <c r="EH68" s="0" t="s">
        <v>637</v>
      </c>
      <c r="EI68" s="1" t="n">
        <v>45057</v>
      </c>
      <c r="EK68" s="0" t="s">
        <v>642</v>
      </c>
      <c r="EL68" s="0" t="s">
        <v>172</v>
      </c>
      <c r="EM68" s="0" t="s">
        <v>643</v>
      </c>
      <c r="EN68" s="0" t="n">
        <f aca="false">FALSE()</f>
        <v>0</v>
      </c>
      <c r="EO68" s="0" t="n">
        <v>50160</v>
      </c>
      <c r="EP68" s="0" t="n">
        <v>60693.6</v>
      </c>
    </row>
    <row r="69" customFormat="false" ht="15" hidden="false" customHeight="false" outlineLevel="0" collapsed="false">
      <c r="A69" s="0" t="n">
        <v>12634173</v>
      </c>
      <c r="B69" s="0" t="s">
        <v>644</v>
      </c>
      <c r="C69" s="1" t="n">
        <v>45058.4587365972</v>
      </c>
      <c r="D69" s="0" t="s">
        <v>147</v>
      </c>
      <c r="E69" s="1" t="n">
        <v>45043</v>
      </c>
      <c r="F69" s="0" t="s">
        <v>148</v>
      </c>
      <c r="G69" s="0" t="s">
        <v>645</v>
      </c>
      <c r="H69" s="0" t="s">
        <v>646</v>
      </c>
      <c r="J69" s="0" t="n">
        <v>20919.8</v>
      </c>
      <c r="K69" s="0" t="n">
        <v>20919.8</v>
      </c>
      <c r="L69" s="0" t="n">
        <v>25312.96</v>
      </c>
      <c r="M69" s="0" t="s">
        <v>218</v>
      </c>
      <c r="N69" s="0" t="n">
        <v>1</v>
      </c>
      <c r="O69" s="0" t="s">
        <v>219</v>
      </c>
      <c r="P69" s="0" t="s">
        <v>220</v>
      </c>
      <c r="BC69" s="0" t="s">
        <v>191</v>
      </c>
      <c r="BE69" s="0" t="s">
        <v>156</v>
      </c>
      <c r="BF69" s="0" t="s">
        <v>157</v>
      </c>
      <c r="BG69" s="0" t="s">
        <v>158</v>
      </c>
      <c r="BH69" s="0" t="s">
        <v>159</v>
      </c>
      <c r="BI69" s="0" t="s">
        <v>160</v>
      </c>
      <c r="BJ69" s="0" t="n">
        <v>40260410044741</v>
      </c>
      <c r="BK69" s="0" t="s">
        <v>161</v>
      </c>
      <c r="BL69" s="0" t="s">
        <v>162</v>
      </c>
      <c r="BM69" s="0" t="s">
        <v>163</v>
      </c>
      <c r="BN69" s="0" t="s">
        <v>353</v>
      </c>
      <c r="BO69" s="0" t="s">
        <v>165</v>
      </c>
      <c r="BP69" s="0" t="s">
        <v>166</v>
      </c>
      <c r="BR69" s="0" t="s">
        <v>167</v>
      </c>
      <c r="BS69" s="0" t="s">
        <v>168</v>
      </c>
      <c r="BW69" s="0" t="s">
        <v>155</v>
      </c>
      <c r="BX69" s="0" t="s">
        <v>155</v>
      </c>
      <c r="CC69" s="0" t="s">
        <v>169</v>
      </c>
      <c r="CD69" s="0" t="s">
        <v>646</v>
      </c>
      <c r="CE69" s="0" t="n">
        <v>20919.8</v>
      </c>
      <c r="CF69" s="0" t="n">
        <v>25312.96</v>
      </c>
      <c r="CG69" s="0" t="n">
        <v>20919.8</v>
      </c>
      <c r="CH69" s="0" t="s">
        <v>218</v>
      </c>
      <c r="CI69" s="0" t="n">
        <v>1</v>
      </c>
      <c r="CJ69" s="0" t="s">
        <v>219</v>
      </c>
      <c r="CK69" s="0" t="s">
        <v>220</v>
      </c>
      <c r="DX69" s="0" t="s">
        <v>156</v>
      </c>
      <c r="DY69" s="0" t="s">
        <v>157</v>
      </c>
      <c r="DZ69" s="0" t="s">
        <v>158</v>
      </c>
      <c r="EA69" s="0" t="s">
        <v>159</v>
      </c>
      <c r="EB69" s="0" t="s">
        <v>170</v>
      </c>
      <c r="EC69" s="1" t="n">
        <v>45042</v>
      </c>
      <c r="ED69" s="0" t="n">
        <v>1</v>
      </c>
      <c r="EH69" s="0" t="s">
        <v>645</v>
      </c>
      <c r="EI69" s="1" t="n">
        <v>45049</v>
      </c>
      <c r="EK69" s="0" t="s">
        <v>647</v>
      </c>
      <c r="EL69" s="0" t="s">
        <v>172</v>
      </c>
      <c r="EM69" s="0" t="s">
        <v>648</v>
      </c>
      <c r="EN69" s="0" t="n">
        <f aca="false">FALSE()</f>
        <v>0</v>
      </c>
      <c r="EO69" s="0" t="n">
        <v>20919.8</v>
      </c>
      <c r="EP69" s="0" t="n">
        <v>25312.96</v>
      </c>
    </row>
    <row r="70" customFormat="false" ht="15" hidden="false" customHeight="false" outlineLevel="0" collapsed="false">
      <c r="A70" s="0" t="n">
        <v>12226839</v>
      </c>
      <c r="B70" s="0" t="s">
        <v>649</v>
      </c>
      <c r="C70" s="1" t="n">
        <v>45057.3987783218</v>
      </c>
      <c r="D70" s="0" t="s">
        <v>147</v>
      </c>
      <c r="E70" s="1" t="n">
        <v>44980</v>
      </c>
      <c r="F70" s="0" t="s">
        <v>148</v>
      </c>
      <c r="G70" s="0" t="s">
        <v>650</v>
      </c>
      <c r="H70" s="3" t="s">
        <v>651</v>
      </c>
      <c r="J70" s="0" t="n">
        <v>159575.51</v>
      </c>
      <c r="K70" s="0" t="n">
        <v>159575.51</v>
      </c>
      <c r="L70" s="0" t="n">
        <v>193086.37</v>
      </c>
      <c r="M70" s="0" t="s">
        <v>652</v>
      </c>
      <c r="N70" s="0" t="n">
        <v>1</v>
      </c>
      <c r="O70" s="0" t="s">
        <v>653</v>
      </c>
      <c r="P70" s="0" t="s">
        <v>654</v>
      </c>
      <c r="BC70" s="0" t="s">
        <v>243</v>
      </c>
      <c r="BE70" s="0" t="s">
        <v>156</v>
      </c>
      <c r="BF70" s="0" t="s">
        <v>157</v>
      </c>
      <c r="BG70" s="0" t="s">
        <v>158</v>
      </c>
      <c r="BH70" s="0" t="s">
        <v>159</v>
      </c>
      <c r="BI70" s="0" t="s">
        <v>160</v>
      </c>
      <c r="BJ70" s="0" t="n">
        <v>40260410044741</v>
      </c>
      <c r="BK70" s="0" t="s">
        <v>161</v>
      </c>
      <c r="BL70" s="0" t="s">
        <v>162</v>
      </c>
      <c r="BM70" s="0" t="s">
        <v>163</v>
      </c>
      <c r="BN70" s="0" t="s">
        <v>353</v>
      </c>
      <c r="BO70" s="0" t="s">
        <v>165</v>
      </c>
      <c r="BP70" s="0" t="s">
        <v>192</v>
      </c>
      <c r="BR70" s="0" t="s">
        <v>167</v>
      </c>
      <c r="BS70" s="0" t="s">
        <v>168</v>
      </c>
      <c r="BW70" s="0" t="s">
        <v>155</v>
      </c>
      <c r="BX70" s="0" t="s">
        <v>155</v>
      </c>
      <c r="CC70" s="0" t="s">
        <v>169</v>
      </c>
      <c r="CD70" s="3" t="s">
        <v>651</v>
      </c>
      <c r="CE70" s="0" t="n">
        <v>159575.51</v>
      </c>
      <c r="CF70" s="0" t="n">
        <v>193086.37</v>
      </c>
      <c r="CG70" s="0" t="n">
        <v>159575.51</v>
      </c>
      <c r="CH70" s="0" t="s">
        <v>652</v>
      </c>
      <c r="CI70" s="0" t="n">
        <v>1</v>
      </c>
      <c r="CJ70" s="0" t="s">
        <v>653</v>
      </c>
      <c r="CK70" s="0" t="s">
        <v>654</v>
      </c>
      <c r="DX70" s="0" t="s">
        <v>156</v>
      </c>
      <c r="DY70" s="0" t="s">
        <v>157</v>
      </c>
      <c r="DZ70" s="0" t="s">
        <v>158</v>
      </c>
      <c r="EA70" s="0" t="s">
        <v>159</v>
      </c>
      <c r="EB70" s="0" t="s">
        <v>170</v>
      </c>
      <c r="EC70" s="1" t="n">
        <v>45033</v>
      </c>
      <c r="ED70" s="0" t="n">
        <v>4</v>
      </c>
      <c r="EH70" s="0" t="s">
        <v>650</v>
      </c>
      <c r="EI70" s="1" t="n">
        <v>45054</v>
      </c>
      <c r="EK70" s="0" t="s">
        <v>655</v>
      </c>
      <c r="EL70" s="0" t="s">
        <v>172</v>
      </c>
      <c r="EM70" s="0" t="s">
        <v>656</v>
      </c>
      <c r="EN70" s="0" t="n">
        <f aca="false">TRUE()</f>
        <v>1</v>
      </c>
      <c r="EO70" s="0" t="n">
        <v>148070.12</v>
      </c>
      <c r="EP70" s="0" t="n">
        <v>179164.85</v>
      </c>
    </row>
    <row r="71" customFormat="false" ht="15" hidden="false" customHeight="false" outlineLevel="0" collapsed="false">
      <c r="A71" s="0" t="n">
        <v>12337914</v>
      </c>
      <c r="B71" s="0" t="s">
        <v>657</v>
      </c>
      <c r="C71" s="1" t="n">
        <v>45049.439156794</v>
      </c>
      <c r="D71" s="0" t="s">
        <v>147</v>
      </c>
      <c r="E71" s="1" t="n">
        <v>44998</v>
      </c>
      <c r="F71" s="0" t="s">
        <v>148</v>
      </c>
      <c r="G71" s="0" t="s">
        <v>658</v>
      </c>
      <c r="H71" s="0" t="s">
        <v>659</v>
      </c>
      <c r="J71" s="0" t="n">
        <v>48247.93</v>
      </c>
      <c r="K71" s="0" t="n">
        <v>48247.93</v>
      </c>
      <c r="L71" s="0" t="n">
        <v>58380</v>
      </c>
      <c r="M71" s="0" t="s">
        <v>660</v>
      </c>
      <c r="N71" s="0" t="n">
        <v>1</v>
      </c>
      <c r="O71" s="0" t="s">
        <v>661</v>
      </c>
      <c r="P71" s="0" t="s">
        <v>662</v>
      </c>
      <c r="BC71" s="0" t="s">
        <v>154</v>
      </c>
      <c r="BE71" s="0" t="s">
        <v>261</v>
      </c>
      <c r="BF71" s="0" t="s">
        <v>262</v>
      </c>
      <c r="BG71" s="0" t="s">
        <v>263</v>
      </c>
      <c r="BH71" s="0" t="s">
        <v>264</v>
      </c>
      <c r="BI71" s="0" t="s">
        <v>160</v>
      </c>
      <c r="BJ71" s="0" t="n">
        <v>40260410044741</v>
      </c>
      <c r="BK71" s="0" t="s">
        <v>161</v>
      </c>
      <c r="BL71" s="0" t="s">
        <v>162</v>
      </c>
      <c r="BM71" s="0" t="s">
        <v>163</v>
      </c>
      <c r="BN71" s="0" t="s">
        <v>353</v>
      </c>
      <c r="BO71" s="0" t="s">
        <v>165</v>
      </c>
      <c r="BP71" s="0" t="s">
        <v>192</v>
      </c>
      <c r="BR71" s="0" t="s">
        <v>167</v>
      </c>
      <c r="BS71" s="0" t="s">
        <v>168</v>
      </c>
      <c r="BW71" s="0" t="s">
        <v>155</v>
      </c>
      <c r="BX71" s="0" t="s">
        <v>155</v>
      </c>
      <c r="CA71" s="0" t="s">
        <v>362</v>
      </c>
      <c r="CC71" s="0" t="s">
        <v>169</v>
      </c>
      <c r="CD71" s="0" t="s">
        <v>659</v>
      </c>
      <c r="CE71" s="0" t="n">
        <v>48247.93</v>
      </c>
      <c r="CF71" s="0" t="n">
        <v>58380</v>
      </c>
      <c r="CG71" s="0" t="n">
        <v>48247.93</v>
      </c>
      <c r="CH71" s="0" t="s">
        <v>660</v>
      </c>
      <c r="CI71" s="0" t="n">
        <v>1</v>
      </c>
      <c r="CJ71" s="0" t="s">
        <v>661</v>
      </c>
      <c r="CK71" s="0" t="s">
        <v>662</v>
      </c>
      <c r="DX71" s="0" t="s">
        <v>261</v>
      </c>
      <c r="DY71" s="0" t="s">
        <v>262</v>
      </c>
      <c r="DZ71" s="0" t="s">
        <v>263</v>
      </c>
      <c r="EA71" s="0" t="s">
        <v>264</v>
      </c>
      <c r="EB71" s="0" t="s">
        <v>170</v>
      </c>
      <c r="EC71" s="1" t="n">
        <v>45044</v>
      </c>
      <c r="ED71" s="0" t="n">
        <v>12</v>
      </c>
      <c r="EE71" s="0" t="n">
        <v>48909.17</v>
      </c>
      <c r="EF71" s="0" t="n">
        <v>57943.95</v>
      </c>
      <c r="EH71" s="0" t="s">
        <v>658</v>
      </c>
      <c r="EI71" s="1" t="n">
        <v>45048</v>
      </c>
      <c r="EK71" s="0" t="s">
        <v>663</v>
      </c>
      <c r="EL71" s="0" t="s">
        <v>172</v>
      </c>
      <c r="EM71" s="0" t="s">
        <v>664</v>
      </c>
      <c r="EN71" s="0" t="n">
        <f aca="false">FALSE()</f>
        <v>0</v>
      </c>
      <c r="EO71" s="0" t="n">
        <v>40420.8</v>
      </c>
      <c r="EP71" s="0" t="n">
        <v>48909.17</v>
      </c>
    </row>
    <row r="72" customFormat="false" ht="15" hidden="false" customHeight="false" outlineLevel="0" collapsed="false">
      <c r="A72" s="0" t="n">
        <v>12459556</v>
      </c>
      <c r="B72" s="0" t="s">
        <v>665</v>
      </c>
      <c r="C72" s="1" t="n">
        <v>45041.4180943519</v>
      </c>
      <c r="D72" s="0" t="s">
        <v>147</v>
      </c>
      <c r="E72" s="1" t="n">
        <v>45014</v>
      </c>
      <c r="F72" s="0" t="s">
        <v>148</v>
      </c>
      <c r="G72" s="0" t="s">
        <v>666</v>
      </c>
      <c r="H72" s="0" t="s">
        <v>667</v>
      </c>
      <c r="J72" s="0" t="n">
        <v>9600</v>
      </c>
      <c r="K72" s="0" t="n">
        <v>9600</v>
      </c>
      <c r="L72" s="0" t="n">
        <v>11616</v>
      </c>
      <c r="M72" s="0" t="s">
        <v>231</v>
      </c>
      <c r="N72" s="0" t="n">
        <v>1</v>
      </c>
      <c r="O72" s="0" t="s">
        <v>232</v>
      </c>
      <c r="P72" s="0" t="s">
        <v>233</v>
      </c>
      <c r="BC72" s="0" t="s">
        <v>191</v>
      </c>
      <c r="BE72" s="0" t="s">
        <v>156</v>
      </c>
      <c r="BF72" s="0" t="s">
        <v>157</v>
      </c>
      <c r="BG72" s="0" t="s">
        <v>158</v>
      </c>
      <c r="BH72" s="0" t="s">
        <v>159</v>
      </c>
      <c r="BI72" s="0" t="s">
        <v>160</v>
      </c>
      <c r="BJ72" s="0" t="n">
        <v>40260410044741</v>
      </c>
      <c r="BK72" s="0" t="s">
        <v>161</v>
      </c>
      <c r="BL72" s="0" t="s">
        <v>162</v>
      </c>
      <c r="BM72" s="0" t="s">
        <v>163</v>
      </c>
      <c r="BN72" s="0" t="s">
        <v>353</v>
      </c>
      <c r="BO72" s="0" t="s">
        <v>165</v>
      </c>
      <c r="BP72" s="0" t="s">
        <v>192</v>
      </c>
      <c r="BR72" s="0" t="s">
        <v>167</v>
      </c>
      <c r="BS72" s="0" t="s">
        <v>168</v>
      </c>
      <c r="BW72" s="0" t="s">
        <v>155</v>
      </c>
      <c r="BX72" s="0" t="s">
        <v>193</v>
      </c>
      <c r="BY72" s="0" t="s">
        <v>668</v>
      </c>
      <c r="BZ72" s="0" t="s">
        <v>155</v>
      </c>
      <c r="CA72" s="0" t="s">
        <v>669</v>
      </c>
      <c r="CC72" s="0" t="s">
        <v>169</v>
      </c>
      <c r="CD72" s="0" t="s">
        <v>667</v>
      </c>
      <c r="CE72" s="0" t="n">
        <v>9600</v>
      </c>
      <c r="CF72" s="0" t="n">
        <v>11616</v>
      </c>
      <c r="CG72" s="0" t="n">
        <v>9600</v>
      </c>
      <c r="CH72" s="0" t="s">
        <v>231</v>
      </c>
      <c r="CI72" s="0" t="n">
        <v>1</v>
      </c>
      <c r="CJ72" s="0" t="s">
        <v>232</v>
      </c>
      <c r="CK72" s="0" t="s">
        <v>233</v>
      </c>
      <c r="DX72" s="0" t="s">
        <v>156</v>
      </c>
      <c r="DY72" s="0" t="s">
        <v>157</v>
      </c>
      <c r="DZ72" s="0" t="s">
        <v>158</v>
      </c>
      <c r="EA72" s="0" t="s">
        <v>159</v>
      </c>
      <c r="EB72" s="0" t="s">
        <v>170</v>
      </c>
      <c r="EC72" s="1" t="n">
        <v>45040</v>
      </c>
      <c r="ED72" s="0" t="n">
        <v>9</v>
      </c>
      <c r="EH72" s="0" t="s">
        <v>666</v>
      </c>
      <c r="EI72" s="1" t="n">
        <v>45041</v>
      </c>
      <c r="EK72" s="0" t="s">
        <v>235</v>
      </c>
      <c r="EL72" s="0" t="s">
        <v>172</v>
      </c>
      <c r="EM72" s="0" t="s">
        <v>236</v>
      </c>
      <c r="EN72" s="0" t="n">
        <f aca="false">TRUE()</f>
        <v>1</v>
      </c>
      <c r="EO72" s="0" t="n">
        <v>3743.04</v>
      </c>
      <c r="EP72" s="0" t="n">
        <v>4529.08</v>
      </c>
    </row>
    <row r="73" customFormat="false" ht="15" hidden="false" customHeight="false" outlineLevel="0" collapsed="false">
      <c r="A73" s="0" t="n">
        <v>12424025</v>
      </c>
      <c r="B73" s="0" t="s">
        <v>670</v>
      </c>
      <c r="C73" s="1" t="n">
        <v>45037.558044537</v>
      </c>
      <c r="D73" s="0" t="s">
        <v>147</v>
      </c>
      <c r="E73" s="1" t="n">
        <v>45009</v>
      </c>
      <c r="F73" s="0" t="s">
        <v>148</v>
      </c>
      <c r="G73" s="0" t="s">
        <v>671</v>
      </c>
      <c r="H73" s="0" t="s">
        <v>672</v>
      </c>
      <c r="J73" s="0" t="n">
        <v>78660</v>
      </c>
      <c r="K73" s="0" t="n">
        <v>78660</v>
      </c>
      <c r="L73" s="0" t="n">
        <v>95178.6</v>
      </c>
      <c r="M73" s="0" t="s">
        <v>359</v>
      </c>
      <c r="N73" s="0" t="n">
        <v>1</v>
      </c>
      <c r="O73" s="0" t="s">
        <v>360</v>
      </c>
      <c r="P73" s="0" t="s">
        <v>361</v>
      </c>
      <c r="BC73" s="0" t="s">
        <v>154</v>
      </c>
      <c r="BE73" s="0" t="s">
        <v>156</v>
      </c>
      <c r="BF73" s="0" t="s">
        <v>157</v>
      </c>
      <c r="BG73" s="0" t="s">
        <v>158</v>
      </c>
      <c r="BH73" s="0" t="s">
        <v>159</v>
      </c>
      <c r="BI73" s="0" t="s">
        <v>160</v>
      </c>
      <c r="BJ73" s="0" t="n">
        <v>40260410044741</v>
      </c>
      <c r="BK73" s="0" t="s">
        <v>161</v>
      </c>
      <c r="BL73" s="0" t="s">
        <v>162</v>
      </c>
      <c r="BM73" s="0" t="s">
        <v>163</v>
      </c>
      <c r="BN73" s="0" t="s">
        <v>353</v>
      </c>
      <c r="BO73" s="0" t="s">
        <v>165</v>
      </c>
      <c r="BP73" s="0" t="s">
        <v>192</v>
      </c>
      <c r="BR73" s="0" t="s">
        <v>167</v>
      </c>
      <c r="BS73" s="0" t="s">
        <v>168</v>
      </c>
      <c r="BW73" s="0" t="s">
        <v>155</v>
      </c>
      <c r="BX73" s="0" t="s">
        <v>193</v>
      </c>
      <c r="BY73" s="0" t="s">
        <v>673</v>
      </c>
      <c r="CA73" s="0" t="s">
        <v>674</v>
      </c>
      <c r="CC73" s="0" t="s">
        <v>169</v>
      </c>
      <c r="CD73" s="0" t="s">
        <v>672</v>
      </c>
      <c r="CE73" s="0" t="n">
        <v>78660</v>
      </c>
      <c r="CF73" s="0" t="n">
        <v>95178.6</v>
      </c>
      <c r="CG73" s="0" t="n">
        <v>78660</v>
      </c>
      <c r="CH73" s="0" t="s">
        <v>359</v>
      </c>
      <c r="CI73" s="0" t="n">
        <v>1</v>
      </c>
      <c r="CJ73" s="0" t="s">
        <v>360</v>
      </c>
      <c r="CK73" s="0" t="s">
        <v>361</v>
      </c>
      <c r="DX73" s="0" t="s">
        <v>156</v>
      </c>
      <c r="DY73" s="0" t="s">
        <v>157</v>
      </c>
      <c r="DZ73" s="0" t="s">
        <v>158</v>
      </c>
      <c r="EA73" s="0" t="s">
        <v>159</v>
      </c>
      <c r="EB73" s="0" t="s">
        <v>170</v>
      </c>
      <c r="EC73" s="1" t="n">
        <v>45035</v>
      </c>
      <c r="ED73" s="0" t="n">
        <v>1</v>
      </c>
      <c r="EH73" s="0" t="s">
        <v>671</v>
      </c>
      <c r="EI73" s="1" t="n">
        <v>45037</v>
      </c>
      <c r="EK73" s="0" t="s">
        <v>196</v>
      </c>
      <c r="EL73" s="0" t="s">
        <v>172</v>
      </c>
      <c r="EM73" s="0" t="s">
        <v>197</v>
      </c>
      <c r="EN73" s="0" t="n">
        <f aca="false">FALSE()</f>
        <v>0</v>
      </c>
      <c r="EO73" s="0" t="n">
        <v>66757</v>
      </c>
      <c r="EP73" s="0" t="n">
        <v>80775.97</v>
      </c>
    </row>
    <row r="74" customFormat="false" ht="15" hidden="false" customHeight="false" outlineLevel="0" collapsed="false">
      <c r="A74" s="0" t="n">
        <v>12424158</v>
      </c>
      <c r="B74" s="0" t="s">
        <v>675</v>
      </c>
      <c r="C74" s="1" t="n">
        <v>45033.556297037</v>
      </c>
      <c r="D74" s="0" t="s">
        <v>147</v>
      </c>
      <c r="E74" s="1" t="n">
        <v>45008</v>
      </c>
      <c r="F74" s="0" t="s">
        <v>148</v>
      </c>
      <c r="G74" s="0" t="s">
        <v>676</v>
      </c>
      <c r="H74" s="0" t="s">
        <v>677</v>
      </c>
      <c r="J74" s="0" t="n">
        <v>107500</v>
      </c>
      <c r="K74" s="0" t="n">
        <v>107500</v>
      </c>
      <c r="L74" s="0" t="n">
        <v>130075</v>
      </c>
      <c r="M74" s="0" t="s">
        <v>678</v>
      </c>
      <c r="N74" s="0" t="n">
        <v>1</v>
      </c>
      <c r="O74" s="0" t="s">
        <v>679</v>
      </c>
      <c r="P74" s="0" t="s">
        <v>680</v>
      </c>
      <c r="BC74" s="0" t="s">
        <v>154</v>
      </c>
      <c r="BE74" s="0" t="s">
        <v>156</v>
      </c>
      <c r="BF74" s="0" t="s">
        <v>157</v>
      </c>
      <c r="BG74" s="0" t="s">
        <v>158</v>
      </c>
      <c r="BH74" s="0" t="s">
        <v>159</v>
      </c>
      <c r="BI74" s="0" t="s">
        <v>160</v>
      </c>
      <c r="BJ74" s="0" t="n">
        <v>40260410044741</v>
      </c>
      <c r="BK74" s="0" t="s">
        <v>161</v>
      </c>
      <c r="BL74" s="0" t="s">
        <v>162</v>
      </c>
      <c r="BM74" s="0" t="s">
        <v>163</v>
      </c>
      <c r="BN74" s="0" t="s">
        <v>353</v>
      </c>
      <c r="BO74" s="0" t="s">
        <v>165</v>
      </c>
      <c r="BP74" s="0" t="s">
        <v>166</v>
      </c>
      <c r="BR74" s="0" t="s">
        <v>167</v>
      </c>
      <c r="BS74" s="0" t="s">
        <v>168</v>
      </c>
      <c r="BW74" s="0" t="s">
        <v>155</v>
      </c>
      <c r="BX74" s="0" t="s">
        <v>193</v>
      </c>
      <c r="BY74" s="0" t="s">
        <v>681</v>
      </c>
      <c r="CC74" s="0" t="s">
        <v>169</v>
      </c>
      <c r="CD74" s="0" t="s">
        <v>677</v>
      </c>
      <c r="CE74" s="0" t="n">
        <v>107500</v>
      </c>
      <c r="CF74" s="0" t="n">
        <v>130075</v>
      </c>
      <c r="CG74" s="0" t="n">
        <v>107500</v>
      </c>
      <c r="CH74" s="0" t="s">
        <v>678</v>
      </c>
      <c r="CI74" s="0" t="n">
        <v>1</v>
      </c>
      <c r="CJ74" s="0" t="s">
        <v>679</v>
      </c>
      <c r="CK74" s="0" t="s">
        <v>680</v>
      </c>
      <c r="DX74" s="0" t="s">
        <v>156</v>
      </c>
      <c r="DY74" s="0" t="s">
        <v>157</v>
      </c>
      <c r="DZ74" s="0" t="s">
        <v>158</v>
      </c>
      <c r="EA74" s="0" t="s">
        <v>159</v>
      </c>
      <c r="EB74" s="0" t="s">
        <v>170</v>
      </c>
      <c r="EC74" s="1" t="n">
        <v>45008</v>
      </c>
      <c r="ED74" s="0" t="n">
        <v>1</v>
      </c>
      <c r="EE74" s="0" t="n">
        <v>107500</v>
      </c>
      <c r="EF74" s="0" t="n">
        <v>107500</v>
      </c>
      <c r="EH74" s="0" t="s">
        <v>676</v>
      </c>
      <c r="EI74" s="1" t="n">
        <v>45020</v>
      </c>
      <c r="EJ74" s="1" t="n">
        <v>45021</v>
      </c>
      <c r="EK74" s="0" t="s">
        <v>682</v>
      </c>
      <c r="EL74" s="0" t="s">
        <v>205</v>
      </c>
      <c r="EM74" s="0" t="s">
        <v>683</v>
      </c>
      <c r="EN74" s="0" t="n">
        <f aca="false">TRUE()</f>
        <v>1</v>
      </c>
      <c r="EO74" s="0" t="n">
        <v>107500</v>
      </c>
      <c r="EP74" s="0" t="n">
        <v>130075</v>
      </c>
    </row>
    <row r="75" customFormat="false" ht="15" hidden="false" customHeight="false" outlineLevel="0" collapsed="false">
      <c r="A75" s="0" t="n">
        <v>9669881</v>
      </c>
      <c r="B75" s="0" t="s">
        <v>684</v>
      </c>
      <c r="C75" s="1" t="n">
        <v>45026.4412659954</v>
      </c>
      <c r="D75" s="0" t="s">
        <v>147</v>
      </c>
      <c r="E75" s="1" t="n">
        <v>44656</v>
      </c>
      <c r="F75" s="0" t="s">
        <v>148</v>
      </c>
      <c r="G75" s="0" t="s">
        <v>685</v>
      </c>
      <c r="H75" s="0" t="s">
        <v>686</v>
      </c>
      <c r="J75" s="0" t="n">
        <v>20000</v>
      </c>
      <c r="K75" s="0" t="n">
        <v>100000</v>
      </c>
      <c r="L75" s="0" t="n">
        <v>121000</v>
      </c>
      <c r="M75" s="0" t="s">
        <v>687</v>
      </c>
      <c r="N75" s="0" t="n">
        <v>1</v>
      </c>
      <c r="O75" s="0" t="s">
        <v>688</v>
      </c>
      <c r="P75" s="0" t="s">
        <v>689</v>
      </c>
      <c r="BC75" s="0" t="s">
        <v>191</v>
      </c>
      <c r="BE75" s="0" t="s">
        <v>156</v>
      </c>
      <c r="BF75" s="0" t="s">
        <v>157</v>
      </c>
      <c r="BG75" s="0" t="s">
        <v>158</v>
      </c>
      <c r="BH75" s="0" t="s">
        <v>159</v>
      </c>
      <c r="BI75" s="0" t="s">
        <v>160</v>
      </c>
      <c r="BJ75" s="0" t="n">
        <v>40260410044741</v>
      </c>
      <c r="BK75" s="0" t="s">
        <v>161</v>
      </c>
      <c r="BL75" s="0" t="s">
        <v>162</v>
      </c>
      <c r="BM75" s="0" t="s">
        <v>163</v>
      </c>
      <c r="BN75" s="0" t="s">
        <v>353</v>
      </c>
      <c r="BO75" s="0" t="s">
        <v>165</v>
      </c>
      <c r="BP75" s="0" t="s">
        <v>166</v>
      </c>
      <c r="BR75" s="0" t="s">
        <v>167</v>
      </c>
      <c r="BS75" s="0" t="s">
        <v>168</v>
      </c>
      <c r="BW75" s="0" t="s">
        <v>155</v>
      </c>
      <c r="BX75" s="0" t="s">
        <v>155</v>
      </c>
      <c r="CC75" s="0" t="s">
        <v>169</v>
      </c>
      <c r="CD75" s="0" t="s">
        <v>686</v>
      </c>
      <c r="CE75" s="0" t="n">
        <v>20000</v>
      </c>
      <c r="CF75" s="0" t="n">
        <v>121000</v>
      </c>
      <c r="CG75" s="0" t="n">
        <v>100000</v>
      </c>
      <c r="CH75" s="0" t="s">
        <v>687</v>
      </c>
      <c r="CI75" s="0" t="n">
        <v>1</v>
      </c>
      <c r="CJ75" s="0" t="s">
        <v>688</v>
      </c>
      <c r="CK75" s="0" t="s">
        <v>689</v>
      </c>
      <c r="DX75" s="0" t="s">
        <v>156</v>
      </c>
      <c r="DY75" s="0" t="s">
        <v>157</v>
      </c>
      <c r="DZ75" s="0" t="s">
        <v>158</v>
      </c>
      <c r="EA75" s="0" t="s">
        <v>159</v>
      </c>
      <c r="EB75" s="0" t="s">
        <v>195</v>
      </c>
      <c r="EC75" s="1" t="n">
        <v>44656</v>
      </c>
      <c r="ED75" s="0" t="n">
        <v>1</v>
      </c>
      <c r="EE75" s="0" t="n">
        <v>100000</v>
      </c>
      <c r="EF75" s="0" t="n">
        <v>100000</v>
      </c>
      <c r="EH75" s="0" t="s">
        <v>685</v>
      </c>
      <c r="EI75" s="1" t="n">
        <v>44680</v>
      </c>
      <c r="EK75" s="0" t="s">
        <v>690</v>
      </c>
      <c r="EL75" s="0" t="s">
        <v>172</v>
      </c>
      <c r="EM75" s="0" t="s">
        <v>691</v>
      </c>
      <c r="EN75" s="0" t="n">
        <f aca="false">FALSE()</f>
        <v>0</v>
      </c>
      <c r="EO75" s="0" t="n">
        <v>100000</v>
      </c>
      <c r="EP75" s="0" t="n">
        <v>121000</v>
      </c>
    </row>
    <row r="76" customFormat="false" ht="15" hidden="false" customHeight="false" outlineLevel="0" collapsed="false">
      <c r="A76" s="0" t="n">
        <v>11791983</v>
      </c>
      <c r="B76" s="0" t="s">
        <v>692</v>
      </c>
      <c r="C76" s="1" t="n">
        <v>45016.3990531829</v>
      </c>
      <c r="D76" s="0" t="s">
        <v>147</v>
      </c>
      <c r="E76" s="1" t="n">
        <v>44916</v>
      </c>
      <c r="F76" s="0" t="s">
        <v>148</v>
      </c>
      <c r="G76" s="0" t="s">
        <v>693</v>
      </c>
      <c r="H76" s="0" t="s">
        <v>694</v>
      </c>
      <c r="J76" s="0" t="n">
        <v>360369.02</v>
      </c>
      <c r="K76" s="0" t="n">
        <v>180184.51</v>
      </c>
      <c r="L76" s="0" t="n">
        <v>218023.26</v>
      </c>
      <c r="M76" s="0" t="s">
        <v>695</v>
      </c>
      <c r="N76" s="0" t="n">
        <v>1</v>
      </c>
      <c r="O76" s="0" t="s">
        <v>696</v>
      </c>
      <c r="P76" s="0" t="s">
        <v>697</v>
      </c>
      <c r="BC76" s="0" t="s">
        <v>191</v>
      </c>
      <c r="BE76" s="0" t="s">
        <v>291</v>
      </c>
      <c r="BF76" s="0" t="s">
        <v>292</v>
      </c>
      <c r="BG76" s="0" t="s">
        <v>158</v>
      </c>
      <c r="BH76" s="0" t="s">
        <v>159</v>
      </c>
      <c r="BI76" s="0" t="s">
        <v>160</v>
      </c>
      <c r="BJ76" s="0" t="n">
        <v>40260410044741</v>
      </c>
      <c r="BK76" s="0" t="s">
        <v>161</v>
      </c>
      <c r="BL76" s="0" t="s">
        <v>162</v>
      </c>
      <c r="BM76" s="0" t="s">
        <v>163</v>
      </c>
      <c r="BN76" s="0" t="s">
        <v>353</v>
      </c>
      <c r="BO76" s="0" t="s">
        <v>165</v>
      </c>
      <c r="BP76" s="0" t="s">
        <v>180</v>
      </c>
      <c r="BR76" s="0" t="s">
        <v>167</v>
      </c>
      <c r="BS76" s="0" t="s">
        <v>168</v>
      </c>
      <c r="BW76" s="0" t="s">
        <v>181</v>
      </c>
      <c r="BX76" s="0" t="s">
        <v>155</v>
      </c>
      <c r="CA76" s="0" t="s">
        <v>362</v>
      </c>
      <c r="CC76" s="0" t="s">
        <v>275</v>
      </c>
      <c r="CD76" s="0" t="s">
        <v>392</v>
      </c>
      <c r="CF76" s="0" t="n">
        <v>66806.64</v>
      </c>
      <c r="CG76" s="0" t="n">
        <v>55212.1</v>
      </c>
      <c r="CH76" s="0" t="s">
        <v>695</v>
      </c>
      <c r="CI76" s="0" t="n">
        <v>1</v>
      </c>
      <c r="CJ76" s="0" t="s">
        <v>696</v>
      </c>
      <c r="CK76" s="0" t="s">
        <v>697</v>
      </c>
      <c r="DX76" s="0" t="s">
        <v>393</v>
      </c>
      <c r="DY76" s="0" t="s">
        <v>394</v>
      </c>
      <c r="DZ76" s="0" t="s">
        <v>395</v>
      </c>
      <c r="EA76" s="0" t="s">
        <v>396</v>
      </c>
      <c r="EB76" s="0" t="s">
        <v>170</v>
      </c>
      <c r="EC76" s="1" t="n">
        <v>44986</v>
      </c>
      <c r="ED76" s="0" t="n">
        <v>2</v>
      </c>
      <c r="EG76" s="0" t="n">
        <f aca="false">FALSE()</f>
        <v>0</v>
      </c>
      <c r="EH76" s="0" t="s">
        <v>698</v>
      </c>
      <c r="EI76" s="1" t="n">
        <v>45009</v>
      </c>
      <c r="EK76" s="0" t="s">
        <v>699</v>
      </c>
      <c r="EL76" s="0" t="s">
        <v>172</v>
      </c>
      <c r="EM76" s="0" t="s">
        <v>700</v>
      </c>
      <c r="EN76" s="0" t="n">
        <f aca="false">TRUE()</f>
        <v>1</v>
      </c>
      <c r="EO76" s="0" t="n">
        <v>50900</v>
      </c>
      <c r="EP76" s="0" t="n">
        <v>61589</v>
      </c>
    </row>
    <row r="77" customFormat="false" ht="15" hidden="false" customHeight="false" outlineLevel="0" collapsed="false">
      <c r="A77" s="0" t="n">
        <v>11791983</v>
      </c>
      <c r="B77" s="0" t="s">
        <v>692</v>
      </c>
      <c r="C77" s="1" t="n">
        <v>45016.3990531829</v>
      </c>
      <c r="D77" s="0" t="s">
        <v>147</v>
      </c>
      <c r="E77" s="1" t="n">
        <v>44916</v>
      </c>
      <c r="F77" s="0" t="s">
        <v>148</v>
      </c>
      <c r="G77" s="0" t="s">
        <v>693</v>
      </c>
      <c r="H77" s="0" t="s">
        <v>694</v>
      </c>
      <c r="J77" s="0" t="n">
        <v>360369.02</v>
      </c>
      <c r="K77" s="0" t="n">
        <v>180184.51</v>
      </c>
      <c r="L77" s="0" t="n">
        <v>218023.26</v>
      </c>
      <c r="M77" s="0" t="s">
        <v>695</v>
      </c>
      <c r="N77" s="0" t="n">
        <v>1</v>
      </c>
      <c r="O77" s="0" t="s">
        <v>696</v>
      </c>
      <c r="P77" s="0" t="s">
        <v>697</v>
      </c>
      <c r="BC77" s="0" t="s">
        <v>191</v>
      </c>
      <c r="BE77" s="0" t="s">
        <v>291</v>
      </c>
      <c r="BF77" s="0" t="s">
        <v>292</v>
      </c>
      <c r="BG77" s="0" t="s">
        <v>158</v>
      </c>
      <c r="BH77" s="0" t="s">
        <v>159</v>
      </c>
      <c r="BI77" s="0" t="s">
        <v>160</v>
      </c>
      <c r="BJ77" s="0" t="n">
        <v>40260410044741</v>
      </c>
      <c r="BK77" s="0" t="s">
        <v>161</v>
      </c>
      <c r="BL77" s="0" t="s">
        <v>162</v>
      </c>
      <c r="BM77" s="0" t="s">
        <v>163</v>
      </c>
      <c r="BN77" s="0" t="s">
        <v>353</v>
      </c>
      <c r="BO77" s="0" t="s">
        <v>165</v>
      </c>
      <c r="BP77" s="0" t="s">
        <v>180</v>
      </c>
      <c r="BR77" s="0" t="s">
        <v>167</v>
      </c>
      <c r="BS77" s="0" t="s">
        <v>168</v>
      </c>
      <c r="BW77" s="0" t="s">
        <v>181</v>
      </c>
      <c r="BX77" s="0" t="s">
        <v>155</v>
      </c>
      <c r="CA77" s="0" t="s">
        <v>362</v>
      </c>
      <c r="CC77" s="0" t="s">
        <v>279</v>
      </c>
      <c r="CD77" s="0" t="s">
        <v>409</v>
      </c>
      <c r="CF77" s="0" t="n">
        <v>151216.62</v>
      </c>
      <c r="CG77" s="0" t="n">
        <v>124972.41</v>
      </c>
      <c r="CH77" s="0" t="s">
        <v>695</v>
      </c>
      <c r="CI77" s="0" t="n">
        <v>1</v>
      </c>
      <c r="CJ77" s="0" t="s">
        <v>696</v>
      </c>
      <c r="CK77" s="0" t="s">
        <v>697</v>
      </c>
      <c r="DX77" s="0" t="s">
        <v>156</v>
      </c>
      <c r="DY77" s="0" t="s">
        <v>157</v>
      </c>
      <c r="DZ77" s="0" t="s">
        <v>158</v>
      </c>
      <c r="EA77" s="0" t="s">
        <v>159</v>
      </c>
      <c r="EB77" s="0" t="s">
        <v>170</v>
      </c>
      <c r="EC77" s="1" t="n">
        <v>44986</v>
      </c>
      <c r="ED77" s="0" t="n">
        <v>2</v>
      </c>
      <c r="EG77" s="0" t="n">
        <f aca="false">FALSE()</f>
        <v>0</v>
      </c>
      <c r="EH77" s="0" t="s">
        <v>701</v>
      </c>
      <c r="EI77" s="1" t="n">
        <v>45009</v>
      </c>
      <c r="EK77" s="0" t="s">
        <v>699</v>
      </c>
      <c r="EL77" s="0" t="s">
        <v>172</v>
      </c>
      <c r="EM77" s="0" t="s">
        <v>700</v>
      </c>
      <c r="EN77" s="0" t="n">
        <f aca="false">TRUE()</f>
        <v>1</v>
      </c>
      <c r="EO77" s="0" t="n">
        <v>114000</v>
      </c>
      <c r="EP77" s="0" t="n">
        <v>137940</v>
      </c>
    </row>
    <row r="78" customFormat="false" ht="15" hidden="false" customHeight="false" outlineLevel="0" collapsed="false">
      <c r="A78" s="0" t="n">
        <v>12337671</v>
      </c>
      <c r="B78" s="0" t="s">
        <v>702</v>
      </c>
      <c r="C78" s="1" t="n">
        <v>45012.5611177083</v>
      </c>
      <c r="D78" s="0" t="s">
        <v>147</v>
      </c>
      <c r="E78" s="1" t="n">
        <v>44998</v>
      </c>
      <c r="F78" s="0" t="s">
        <v>148</v>
      </c>
      <c r="G78" s="0" t="s">
        <v>703</v>
      </c>
      <c r="H78" s="0" t="s">
        <v>704</v>
      </c>
      <c r="J78" s="0" t="n">
        <v>23000</v>
      </c>
      <c r="K78" s="0" t="n">
        <v>23000</v>
      </c>
      <c r="L78" s="0" t="n">
        <v>27830</v>
      </c>
      <c r="M78" s="0" t="s">
        <v>639</v>
      </c>
      <c r="N78" s="0" t="n">
        <v>1</v>
      </c>
      <c r="O78" s="0" t="s">
        <v>640</v>
      </c>
      <c r="P78" s="0" t="s">
        <v>641</v>
      </c>
      <c r="BC78" s="0" t="s">
        <v>154</v>
      </c>
      <c r="BE78" s="0" t="s">
        <v>156</v>
      </c>
      <c r="BF78" s="0" t="s">
        <v>157</v>
      </c>
      <c r="BG78" s="0" t="s">
        <v>158</v>
      </c>
      <c r="BH78" s="0" t="s">
        <v>159</v>
      </c>
      <c r="BI78" s="0" t="s">
        <v>160</v>
      </c>
      <c r="BJ78" s="0" t="n">
        <v>40260410044741</v>
      </c>
      <c r="BK78" s="0" t="s">
        <v>161</v>
      </c>
      <c r="BL78" s="0" t="s">
        <v>162</v>
      </c>
      <c r="BM78" s="0" t="s">
        <v>163</v>
      </c>
      <c r="BN78" s="0" t="s">
        <v>353</v>
      </c>
      <c r="BO78" s="0" t="s">
        <v>165</v>
      </c>
      <c r="BP78" s="0" t="s">
        <v>166</v>
      </c>
      <c r="BR78" s="0" t="s">
        <v>167</v>
      </c>
      <c r="BS78" s="0" t="s">
        <v>168</v>
      </c>
      <c r="BW78" s="0" t="s">
        <v>155</v>
      </c>
      <c r="BX78" s="0" t="s">
        <v>155</v>
      </c>
      <c r="CC78" s="0" t="s">
        <v>169</v>
      </c>
      <c r="CD78" s="0" t="s">
        <v>704</v>
      </c>
      <c r="CE78" s="0" t="n">
        <v>23000</v>
      </c>
      <c r="CF78" s="0" t="n">
        <v>27830</v>
      </c>
      <c r="CG78" s="0" t="n">
        <v>23000</v>
      </c>
      <c r="CH78" s="0" t="s">
        <v>639</v>
      </c>
      <c r="CI78" s="0" t="n">
        <v>1</v>
      </c>
      <c r="CJ78" s="0" t="s">
        <v>640</v>
      </c>
      <c r="CK78" s="0" t="s">
        <v>641</v>
      </c>
      <c r="DX78" s="0" t="s">
        <v>156</v>
      </c>
      <c r="DY78" s="0" t="s">
        <v>157</v>
      </c>
      <c r="DZ78" s="0" t="s">
        <v>158</v>
      </c>
      <c r="EA78" s="0" t="s">
        <v>159</v>
      </c>
      <c r="EB78" s="0" t="s">
        <v>170</v>
      </c>
      <c r="EC78" s="1" t="n">
        <v>44998</v>
      </c>
      <c r="ED78" s="0" t="n">
        <v>1</v>
      </c>
      <c r="EH78" s="0" t="s">
        <v>703</v>
      </c>
      <c r="EI78" s="1" t="n">
        <v>45001</v>
      </c>
      <c r="EK78" s="0" t="s">
        <v>705</v>
      </c>
      <c r="EL78" s="0" t="s">
        <v>172</v>
      </c>
      <c r="EM78" s="0" t="s">
        <v>706</v>
      </c>
      <c r="EN78" s="0" t="n">
        <f aca="false">TRUE()</f>
        <v>1</v>
      </c>
      <c r="EO78" s="0" t="n">
        <v>23000</v>
      </c>
      <c r="EP78" s="0" t="n">
        <v>27830</v>
      </c>
    </row>
    <row r="79" customFormat="false" ht="15" hidden="false" customHeight="false" outlineLevel="0" collapsed="false">
      <c r="A79" s="0" t="n">
        <v>7705629</v>
      </c>
      <c r="B79" s="0" t="s">
        <v>707</v>
      </c>
      <c r="C79" s="1" t="n">
        <v>44984.399549375</v>
      </c>
      <c r="D79" s="0" t="s">
        <v>147</v>
      </c>
      <c r="E79" s="1" t="n">
        <v>44800</v>
      </c>
      <c r="F79" s="0" t="s">
        <v>148</v>
      </c>
      <c r="G79" s="0" t="s">
        <v>708</v>
      </c>
      <c r="H79" s="0" t="s">
        <v>709</v>
      </c>
      <c r="J79" s="0" t="n">
        <v>598672.04</v>
      </c>
      <c r="K79" s="0" t="n">
        <v>598672.04</v>
      </c>
      <c r="L79" s="0" t="n">
        <v>724393.16</v>
      </c>
      <c r="M79" s="0" t="s">
        <v>710</v>
      </c>
      <c r="N79" s="0" t="n">
        <v>1</v>
      </c>
      <c r="O79" s="0" t="s">
        <v>711</v>
      </c>
      <c r="P79" s="0" t="s">
        <v>712</v>
      </c>
      <c r="BC79" s="0" t="s">
        <v>154</v>
      </c>
      <c r="BE79" s="0" t="s">
        <v>156</v>
      </c>
      <c r="BF79" s="0" t="s">
        <v>157</v>
      </c>
      <c r="BG79" s="0" t="s">
        <v>158</v>
      </c>
      <c r="BH79" s="0" t="s">
        <v>159</v>
      </c>
      <c r="BI79" s="0" t="s">
        <v>160</v>
      </c>
      <c r="BJ79" s="0" t="n">
        <v>40260410044741</v>
      </c>
      <c r="BK79" s="0" t="s">
        <v>161</v>
      </c>
      <c r="BL79" s="0" t="s">
        <v>162</v>
      </c>
      <c r="BM79" s="0" t="s">
        <v>163</v>
      </c>
      <c r="BN79" s="0" t="s">
        <v>353</v>
      </c>
      <c r="BO79" s="0" t="s">
        <v>165</v>
      </c>
      <c r="BP79" s="0" t="s">
        <v>180</v>
      </c>
      <c r="BR79" s="0" t="s">
        <v>167</v>
      </c>
      <c r="BS79" s="0" t="s">
        <v>168</v>
      </c>
      <c r="BW79" s="0" t="s">
        <v>181</v>
      </c>
      <c r="BX79" s="0" t="s">
        <v>155</v>
      </c>
      <c r="CC79" s="0" t="s">
        <v>275</v>
      </c>
      <c r="CD79" s="0" t="s">
        <v>713</v>
      </c>
      <c r="CF79" s="0" t="n">
        <v>235000</v>
      </c>
      <c r="CG79" s="0" t="n">
        <v>194214.88</v>
      </c>
      <c r="CH79" s="0" t="s">
        <v>710</v>
      </c>
      <c r="CI79" s="0" t="n">
        <v>1</v>
      </c>
      <c r="CJ79" s="0" t="s">
        <v>711</v>
      </c>
      <c r="CK79" s="0" t="s">
        <v>712</v>
      </c>
      <c r="DX79" s="0" t="s">
        <v>156</v>
      </c>
      <c r="DY79" s="0" t="s">
        <v>157</v>
      </c>
      <c r="DZ79" s="0" t="s">
        <v>158</v>
      </c>
      <c r="EA79" s="0" t="s">
        <v>159</v>
      </c>
      <c r="EB79" s="0" t="s">
        <v>170</v>
      </c>
      <c r="EC79" s="1" t="n">
        <v>44887</v>
      </c>
      <c r="ED79" s="0" t="n">
        <v>1</v>
      </c>
      <c r="EE79" s="0" t="n">
        <v>194105.5</v>
      </c>
      <c r="EF79" s="0" t="n">
        <v>194105.5</v>
      </c>
      <c r="EG79" s="0" t="n">
        <f aca="false">FALSE()</f>
        <v>0</v>
      </c>
      <c r="EH79" s="0" t="s">
        <v>714</v>
      </c>
      <c r="EI79" s="1" t="n">
        <v>44914</v>
      </c>
      <c r="EJ79" s="1" t="n">
        <v>44915</v>
      </c>
      <c r="EK79" s="0" t="s">
        <v>715</v>
      </c>
      <c r="EL79" s="0" t="s">
        <v>172</v>
      </c>
      <c r="EM79" s="0" t="s">
        <v>716</v>
      </c>
      <c r="EN79" s="0" t="n">
        <f aca="false">TRUE()</f>
        <v>1</v>
      </c>
      <c r="EO79" s="0" t="n">
        <v>194105.5</v>
      </c>
      <c r="EP79" s="0" t="n">
        <v>234867.66</v>
      </c>
    </row>
    <row r="80" customFormat="false" ht="15" hidden="false" customHeight="false" outlineLevel="0" collapsed="false">
      <c r="A80" s="0" t="n">
        <v>7705629</v>
      </c>
      <c r="B80" s="0" t="s">
        <v>707</v>
      </c>
      <c r="C80" s="1" t="n">
        <v>44984.399549375</v>
      </c>
      <c r="D80" s="0" t="s">
        <v>147</v>
      </c>
      <c r="E80" s="1" t="n">
        <v>44800</v>
      </c>
      <c r="F80" s="0" t="s">
        <v>148</v>
      </c>
      <c r="G80" s="0" t="s">
        <v>708</v>
      </c>
      <c r="H80" s="0" t="s">
        <v>709</v>
      </c>
      <c r="J80" s="0" t="n">
        <v>598672.04</v>
      </c>
      <c r="K80" s="0" t="n">
        <v>598672.04</v>
      </c>
      <c r="L80" s="0" t="n">
        <v>724393.16</v>
      </c>
      <c r="M80" s="0" t="s">
        <v>710</v>
      </c>
      <c r="N80" s="0" t="n">
        <v>1</v>
      </c>
      <c r="O80" s="0" t="s">
        <v>711</v>
      </c>
      <c r="P80" s="0" t="s">
        <v>712</v>
      </c>
      <c r="BC80" s="0" t="s">
        <v>154</v>
      </c>
      <c r="BE80" s="0" t="s">
        <v>156</v>
      </c>
      <c r="BF80" s="0" t="s">
        <v>157</v>
      </c>
      <c r="BG80" s="0" t="s">
        <v>158</v>
      </c>
      <c r="BH80" s="0" t="s">
        <v>159</v>
      </c>
      <c r="BI80" s="0" t="s">
        <v>160</v>
      </c>
      <c r="BJ80" s="0" t="n">
        <v>40260410044741</v>
      </c>
      <c r="BK80" s="0" t="s">
        <v>161</v>
      </c>
      <c r="BL80" s="0" t="s">
        <v>162</v>
      </c>
      <c r="BM80" s="0" t="s">
        <v>163</v>
      </c>
      <c r="BN80" s="0" t="s">
        <v>353</v>
      </c>
      <c r="BO80" s="0" t="s">
        <v>165</v>
      </c>
      <c r="BP80" s="0" t="s">
        <v>180</v>
      </c>
      <c r="BR80" s="0" t="s">
        <v>167</v>
      </c>
      <c r="BS80" s="0" t="s">
        <v>168</v>
      </c>
      <c r="BW80" s="0" t="s">
        <v>181</v>
      </c>
      <c r="BX80" s="0" t="s">
        <v>155</v>
      </c>
      <c r="CC80" s="0" t="s">
        <v>279</v>
      </c>
      <c r="CD80" s="0" t="s">
        <v>717</v>
      </c>
      <c r="CF80" s="0" t="n">
        <v>145000</v>
      </c>
      <c r="CG80" s="0" t="n">
        <v>119834.71</v>
      </c>
      <c r="CH80" s="0" t="s">
        <v>710</v>
      </c>
      <c r="CI80" s="0" t="n">
        <v>1</v>
      </c>
      <c r="CJ80" s="0" t="s">
        <v>711</v>
      </c>
      <c r="CK80" s="0" t="s">
        <v>712</v>
      </c>
      <c r="DX80" s="0" t="s">
        <v>156</v>
      </c>
      <c r="DY80" s="0" t="s">
        <v>157</v>
      </c>
      <c r="DZ80" s="0" t="s">
        <v>158</v>
      </c>
      <c r="EA80" s="0" t="s">
        <v>159</v>
      </c>
      <c r="EB80" s="0" t="s">
        <v>170</v>
      </c>
      <c r="EC80" s="1" t="n">
        <v>44887</v>
      </c>
      <c r="ED80" s="0" t="n">
        <v>1</v>
      </c>
      <c r="EE80" s="0" t="n">
        <v>119750</v>
      </c>
      <c r="EF80" s="0" t="n">
        <v>119750</v>
      </c>
      <c r="EG80" s="0" t="n">
        <f aca="false">FALSE()</f>
        <v>0</v>
      </c>
      <c r="EH80" s="0" t="s">
        <v>718</v>
      </c>
      <c r="EI80" s="1" t="n">
        <v>44914</v>
      </c>
      <c r="EJ80" s="1" t="n">
        <v>44915</v>
      </c>
      <c r="EK80" s="0" t="s">
        <v>715</v>
      </c>
      <c r="EL80" s="0" t="s">
        <v>172</v>
      </c>
      <c r="EM80" s="0" t="s">
        <v>716</v>
      </c>
      <c r="EN80" s="0" t="n">
        <f aca="false">TRUE()</f>
        <v>1</v>
      </c>
      <c r="EO80" s="0" t="n">
        <v>119750</v>
      </c>
      <c r="EP80" s="0" t="n">
        <v>144897.5</v>
      </c>
    </row>
    <row r="81" customFormat="false" ht="15" hidden="false" customHeight="false" outlineLevel="0" collapsed="false">
      <c r="A81" s="0" t="n">
        <v>7705629</v>
      </c>
      <c r="B81" s="0" t="s">
        <v>707</v>
      </c>
      <c r="C81" s="1" t="n">
        <v>44984.399549375</v>
      </c>
      <c r="D81" s="0" t="s">
        <v>147</v>
      </c>
      <c r="E81" s="1" t="n">
        <v>44800</v>
      </c>
      <c r="F81" s="0" t="s">
        <v>148</v>
      </c>
      <c r="G81" s="0" t="s">
        <v>708</v>
      </c>
      <c r="H81" s="0" t="s">
        <v>709</v>
      </c>
      <c r="J81" s="0" t="n">
        <v>598672.04</v>
      </c>
      <c r="K81" s="0" t="n">
        <v>598672.04</v>
      </c>
      <c r="L81" s="0" t="n">
        <v>724393.16</v>
      </c>
      <c r="M81" s="0" t="s">
        <v>710</v>
      </c>
      <c r="N81" s="0" t="n">
        <v>1</v>
      </c>
      <c r="O81" s="0" t="s">
        <v>711</v>
      </c>
      <c r="P81" s="0" t="s">
        <v>712</v>
      </c>
      <c r="BC81" s="0" t="s">
        <v>154</v>
      </c>
      <c r="BE81" s="0" t="s">
        <v>156</v>
      </c>
      <c r="BF81" s="0" t="s">
        <v>157</v>
      </c>
      <c r="BG81" s="0" t="s">
        <v>158</v>
      </c>
      <c r="BH81" s="0" t="s">
        <v>159</v>
      </c>
      <c r="BI81" s="0" t="s">
        <v>160</v>
      </c>
      <c r="BJ81" s="0" t="n">
        <v>40260410044741</v>
      </c>
      <c r="BK81" s="0" t="s">
        <v>161</v>
      </c>
      <c r="BL81" s="0" t="s">
        <v>162</v>
      </c>
      <c r="BM81" s="0" t="s">
        <v>163</v>
      </c>
      <c r="BN81" s="0" t="s">
        <v>353</v>
      </c>
      <c r="BO81" s="0" t="s">
        <v>165</v>
      </c>
      <c r="BP81" s="0" t="s">
        <v>180</v>
      </c>
      <c r="BR81" s="0" t="s">
        <v>167</v>
      </c>
      <c r="BS81" s="0" t="s">
        <v>168</v>
      </c>
      <c r="BW81" s="0" t="s">
        <v>181</v>
      </c>
      <c r="BX81" s="0" t="s">
        <v>155</v>
      </c>
      <c r="CC81" s="0" t="s">
        <v>281</v>
      </c>
      <c r="CD81" s="0" t="s">
        <v>719</v>
      </c>
      <c r="CF81" s="0" t="n">
        <v>285000</v>
      </c>
      <c r="CG81" s="0" t="n">
        <v>235537.19</v>
      </c>
      <c r="CH81" s="0" t="s">
        <v>710</v>
      </c>
      <c r="CI81" s="0" t="n">
        <v>1</v>
      </c>
      <c r="CJ81" s="0" t="s">
        <v>711</v>
      </c>
      <c r="CK81" s="0" t="s">
        <v>712</v>
      </c>
      <c r="DX81" s="0" t="s">
        <v>156</v>
      </c>
      <c r="DY81" s="0" t="s">
        <v>157</v>
      </c>
      <c r="DZ81" s="0" t="s">
        <v>158</v>
      </c>
      <c r="EA81" s="0" t="s">
        <v>159</v>
      </c>
      <c r="EB81" s="0" t="s">
        <v>170</v>
      </c>
      <c r="EC81" s="1" t="n">
        <v>44887</v>
      </c>
      <c r="ED81" s="0" t="n">
        <v>1</v>
      </c>
      <c r="EE81" s="0" t="n">
        <v>235450</v>
      </c>
      <c r="EF81" s="0" t="n">
        <v>235450</v>
      </c>
      <c r="EG81" s="0" t="n">
        <f aca="false">FALSE()</f>
        <v>0</v>
      </c>
      <c r="EH81" s="0" t="s">
        <v>720</v>
      </c>
      <c r="EI81" s="1" t="n">
        <v>44914</v>
      </c>
      <c r="EJ81" s="1" t="n">
        <v>44915</v>
      </c>
      <c r="EK81" s="0" t="s">
        <v>715</v>
      </c>
      <c r="EL81" s="0" t="s">
        <v>172</v>
      </c>
      <c r="EM81" s="0" t="s">
        <v>716</v>
      </c>
      <c r="EN81" s="0" t="n">
        <f aca="false">TRUE()</f>
        <v>1</v>
      </c>
      <c r="EO81" s="0" t="n">
        <v>235450</v>
      </c>
      <c r="EP81" s="0" t="n">
        <v>284894.5</v>
      </c>
    </row>
    <row r="82" customFormat="false" ht="15" hidden="false" customHeight="false" outlineLevel="0" collapsed="false">
      <c r="A82" s="0" t="n">
        <v>7705629</v>
      </c>
      <c r="B82" s="0" t="s">
        <v>707</v>
      </c>
      <c r="C82" s="1" t="n">
        <v>44984.399549375</v>
      </c>
      <c r="D82" s="0" t="s">
        <v>147</v>
      </c>
      <c r="E82" s="1" t="n">
        <v>44800</v>
      </c>
      <c r="F82" s="0" t="s">
        <v>148</v>
      </c>
      <c r="G82" s="0" t="s">
        <v>708</v>
      </c>
      <c r="H82" s="0" t="s">
        <v>709</v>
      </c>
      <c r="J82" s="0" t="n">
        <v>598672.04</v>
      </c>
      <c r="K82" s="0" t="n">
        <v>598672.04</v>
      </c>
      <c r="L82" s="0" t="n">
        <v>724393.16</v>
      </c>
      <c r="M82" s="0" t="s">
        <v>710</v>
      </c>
      <c r="N82" s="0" t="n">
        <v>1</v>
      </c>
      <c r="O82" s="0" t="s">
        <v>711</v>
      </c>
      <c r="P82" s="0" t="s">
        <v>712</v>
      </c>
      <c r="BC82" s="0" t="s">
        <v>154</v>
      </c>
      <c r="BE82" s="0" t="s">
        <v>156</v>
      </c>
      <c r="BF82" s="0" t="s">
        <v>157</v>
      </c>
      <c r="BG82" s="0" t="s">
        <v>158</v>
      </c>
      <c r="BH82" s="0" t="s">
        <v>159</v>
      </c>
      <c r="BI82" s="0" t="s">
        <v>160</v>
      </c>
      <c r="BJ82" s="0" t="n">
        <v>40260410044741</v>
      </c>
      <c r="BK82" s="0" t="s">
        <v>161</v>
      </c>
      <c r="BL82" s="0" t="s">
        <v>162</v>
      </c>
      <c r="BM82" s="0" t="s">
        <v>163</v>
      </c>
      <c r="BN82" s="0" t="s">
        <v>353</v>
      </c>
      <c r="BO82" s="0" t="s">
        <v>165</v>
      </c>
      <c r="BP82" s="0" t="s">
        <v>180</v>
      </c>
      <c r="BR82" s="0" t="s">
        <v>167</v>
      </c>
      <c r="BS82" s="0" t="s">
        <v>168</v>
      </c>
      <c r="BW82" s="0" t="s">
        <v>181</v>
      </c>
      <c r="BX82" s="0" t="s">
        <v>155</v>
      </c>
      <c r="CC82" s="0" t="s">
        <v>408</v>
      </c>
      <c r="CD82" s="0" t="s">
        <v>721</v>
      </c>
      <c r="CF82" s="0" t="n">
        <v>59393.16</v>
      </c>
      <c r="CG82" s="0" t="n">
        <v>49085.26</v>
      </c>
      <c r="CH82" s="0" t="s">
        <v>710</v>
      </c>
      <c r="CI82" s="0" t="n">
        <v>1</v>
      </c>
      <c r="CJ82" s="0" t="s">
        <v>711</v>
      </c>
      <c r="CK82" s="0" t="s">
        <v>712</v>
      </c>
      <c r="DX82" s="0" t="s">
        <v>156</v>
      </c>
      <c r="DY82" s="0" t="s">
        <v>157</v>
      </c>
      <c r="DZ82" s="0" t="s">
        <v>158</v>
      </c>
      <c r="EA82" s="0" t="s">
        <v>159</v>
      </c>
      <c r="EB82" s="0" t="s">
        <v>170</v>
      </c>
      <c r="EC82" s="1" t="n">
        <v>44888</v>
      </c>
      <c r="ED82" s="0" t="n">
        <v>1</v>
      </c>
      <c r="EE82" s="0" t="n">
        <v>46980.65</v>
      </c>
      <c r="EF82" s="0" t="n">
        <v>46980.65</v>
      </c>
      <c r="EG82" s="0" t="n">
        <f aca="false">FALSE()</f>
        <v>0</v>
      </c>
      <c r="EH82" s="0" t="s">
        <v>722</v>
      </c>
      <c r="EI82" s="1" t="n">
        <v>44914</v>
      </c>
      <c r="EK82" s="0" t="s">
        <v>723</v>
      </c>
      <c r="EL82" s="0" t="s">
        <v>172</v>
      </c>
      <c r="EM82" s="0" t="s">
        <v>724</v>
      </c>
      <c r="EN82" s="0" t="n">
        <f aca="false">TRUE()</f>
        <v>1</v>
      </c>
      <c r="EO82" s="0" t="n">
        <v>46980.65</v>
      </c>
      <c r="EP82" s="0" t="n">
        <v>56846.58</v>
      </c>
    </row>
    <row r="83" customFormat="false" ht="15" hidden="false" customHeight="false" outlineLevel="0" collapsed="false">
      <c r="A83" s="0" t="n">
        <v>11540206</v>
      </c>
      <c r="B83" s="0" t="s">
        <v>725</v>
      </c>
      <c r="C83" s="1" t="n">
        <v>44981.3997428125</v>
      </c>
      <c r="D83" s="0" t="s">
        <v>147</v>
      </c>
      <c r="E83" s="1" t="n">
        <v>44877</v>
      </c>
      <c r="F83" s="0" t="s">
        <v>148</v>
      </c>
      <c r="G83" s="0" t="s">
        <v>726</v>
      </c>
      <c r="H83" s="0" t="s">
        <v>483</v>
      </c>
      <c r="J83" s="0" t="n">
        <v>564933.03</v>
      </c>
      <c r="K83" s="0" t="n">
        <v>564933.03</v>
      </c>
      <c r="L83" s="0" t="n">
        <v>683568.97</v>
      </c>
      <c r="M83" s="0" t="s">
        <v>313</v>
      </c>
      <c r="N83" s="0" t="n">
        <v>1</v>
      </c>
      <c r="O83" s="0" t="s">
        <v>314</v>
      </c>
      <c r="P83" s="0" t="s">
        <v>315</v>
      </c>
      <c r="BC83" s="0" t="s">
        <v>191</v>
      </c>
      <c r="BE83" s="0" t="s">
        <v>316</v>
      </c>
      <c r="BF83" s="0" t="s">
        <v>317</v>
      </c>
      <c r="BG83" s="0" t="s">
        <v>318</v>
      </c>
      <c r="BH83" s="0" t="s">
        <v>319</v>
      </c>
      <c r="BI83" s="0" t="s">
        <v>160</v>
      </c>
      <c r="BJ83" s="0" t="n">
        <v>40260410044741</v>
      </c>
      <c r="BK83" s="0" t="s">
        <v>161</v>
      </c>
      <c r="BL83" s="0" t="s">
        <v>162</v>
      </c>
      <c r="BM83" s="0" t="s">
        <v>163</v>
      </c>
      <c r="BN83" s="0" t="s">
        <v>353</v>
      </c>
      <c r="BO83" s="0" t="s">
        <v>165</v>
      </c>
      <c r="BP83" s="0" t="s">
        <v>180</v>
      </c>
      <c r="BR83" s="0" t="s">
        <v>167</v>
      </c>
      <c r="BS83" s="0" t="s">
        <v>168</v>
      </c>
      <c r="BW83" s="0" t="s">
        <v>181</v>
      </c>
      <c r="BX83" s="0" t="s">
        <v>193</v>
      </c>
      <c r="BY83" s="0" t="s">
        <v>484</v>
      </c>
      <c r="BZ83" s="0" t="s">
        <v>155</v>
      </c>
      <c r="CA83" s="0" t="s">
        <v>330</v>
      </c>
      <c r="CC83" s="0" t="s">
        <v>275</v>
      </c>
      <c r="CD83" s="0" t="s">
        <v>485</v>
      </c>
      <c r="CF83" s="0" t="n">
        <v>176578.97</v>
      </c>
      <c r="CG83" s="0" t="n">
        <v>145933.03</v>
      </c>
      <c r="CH83" s="0" t="s">
        <v>313</v>
      </c>
      <c r="CI83" s="0" t="n">
        <v>1</v>
      </c>
      <c r="CJ83" s="0" t="s">
        <v>314</v>
      </c>
      <c r="CK83" s="0" t="s">
        <v>315</v>
      </c>
      <c r="DX83" s="0" t="s">
        <v>316</v>
      </c>
      <c r="DY83" s="0" t="s">
        <v>317</v>
      </c>
      <c r="DZ83" s="0" t="s">
        <v>318</v>
      </c>
      <c r="EA83" s="0" t="s">
        <v>319</v>
      </c>
      <c r="EB83" s="0" t="s">
        <v>340</v>
      </c>
      <c r="EC83" s="1" t="n">
        <v>44936</v>
      </c>
      <c r="ED83" s="0" t="n">
        <v>0</v>
      </c>
    </row>
    <row r="84" customFormat="false" ht="15" hidden="false" customHeight="false" outlineLevel="0" collapsed="false">
      <c r="A84" s="0" t="n">
        <v>11540206</v>
      </c>
      <c r="B84" s="0" t="s">
        <v>725</v>
      </c>
      <c r="C84" s="1" t="n">
        <v>44981.3997428125</v>
      </c>
      <c r="D84" s="0" t="s">
        <v>147</v>
      </c>
      <c r="E84" s="1" t="n">
        <v>44877</v>
      </c>
      <c r="F84" s="0" t="s">
        <v>148</v>
      </c>
      <c r="G84" s="0" t="s">
        <v>726</v>
      </c>
      <c r="H84" s="0" t="s">
        <v>483</v>
      </c>
      <c r="J84" s="0" t="n">
        <v>564933.03</v>
      </c>
      <c r="K84" s="0" t="n">
        <v>564933.03</v>
      </c>
      <c r="L84" s="0" t="n">
        <v>683568.97</v>
      </c>
      <c r="M84" s="0" t="s">
        <v>313</v>
      </c>
      <c r="N84" s="0" t="n">
        <v>1</v>
      </c>
      <c r="O84" s="0" t="s">
        <v>314</v>
      </c>
      <c r="P84" s="0" t="s">
        <v>315</v>
      </c>
      <c r="BC84" s="0" t="s">
        <v>191</v>
      </c>
      <c r="BE84" s="0" t="s">
        <v>316</v>
      </c>
      <c r="BF84" s="0" t="s">
        <v>317</v>
      </c>
      <c r="BG84" s="0" t="s">
        <v>318</v>
      </c>
      <c r="BH84" s="0" t="s">
        <v>319</v>
      </c>
      <c r="BI84" s="0" t="s">
        <v>160</v>
      </c>
      <c r="BJ84" s="0" t="n">
        <v>40260410044741</v>
      </c>
      <c r="BK84" s="0" t="s">
        <v>161</v>
      </c>
      <c r="BL84" s="0" t="s">
        <v>162</v>
      </c>
      <c r="BM84" s="0" t="s">
        <v>163</v>
      </c>
      <c r="BN84" s="0" t="s">
        <v>353</v>
      </c>
      <c r="BO84" s="0" t="s">
        <v>165</v>
      </c>
      <c r="BP84" s="0" t="s">
        <v>180</v>
      </c>
      <c r="BR84" s="0" t="s">
        <v>167</v>
      </c>
      <c r="BS84" s="0" t="s">
        <v>168</v>
      </c>
      <c r="BW84" s="0" t="s">
        <v>181</v>
      </c>
      <c r="BX84" s="0" t="s">
        <v>193</v>
      </c>
      <c r="BY84" s="0" t="s">
        <v>484</v>
      </c>
      <c r="BZ84" s="0" t="s">
        <v>155</v>
      </c>
      <c r="CA84" s="0" t="s">
        <v>330</v>
      </c>
      <c r="CC84" s="0" t="s">
        <v>279</v>
      </c>
      <c r="CD84" s="0" t="s">
        <v>727</v>
      </c>
      <c r="CF84" s="0" t="n">
        <v>75109.54</v>
      </c>
      <c r="CG84" s="0" t="n">
        <v>62074</v>
      </c>
      <c r="CH84" s="0" t="s">
        <v>313</v>
      </c>
      <c r="CI84" s="0" t="n">
        <v>1</v>
      </c>
      <c r="CJ84" s="0" t="s">
        <v>314</v>
      </c>
      <c r="CK84" s="0" t="s">
        <v>315</v>
      </c>
      <c r="DX84" s="0" t="s">
        <v>316</v>
      </c>
      <c r="DY84" s="0" t="s">
        <v>317</v>
      </c>
      <c r="DZ84" s="0" t="s">
        <v>318</v>
      </c>
      <c r="EA84" s="0" t="s">
        <v>319</v>
      </c>
      <c r="EB84" s="0" t="s">
        <v>170</v>
      </c>
      <c r="EC84" s="1" t="n">
        <v>44942</v>
      </c>
      <c r="ED84" s="0" t="n">
        <v>1</v>
      </c>
      <c r="EG84" s="0" t="n">
        <f aca="false">FALSE()</f>
        <v>0</v>
      </c>
      <c r="EH84" s="0" t="s">
        <v>728</v>
      </c>
      <c r="EI84" s="1" t="n">
        <v>44966</v>
      </c>
      <c r="EK84" s="0" t="s">
        <v>729</v>
      </c>
      <c r="EL84" s="0" t="s">
        <v>172</v>
      </c>
      <c r="EM84" s="0" t="s">
        <v>730</v>
      </c>
      <c r="EN84" s="0" t="n">
        <f aca="false">TRUE()</f>
        <v>1</v>
      </c>
      <c r="EO84" s="0" t="n">
        <v>61974</v>
      </c>
      <c r="EP84" s="0" t="n">
        <v>74988.54</v>
      </c>
    </row>
    <row r="85" customFormat="false" ht="15" hidden="false" customHeight="false" outlineLevel="0" collapsed="false">
      <c r="A85" s="0" t="n">
        <v>11540206</v>
      </c>
      <c r="B85" s="0" t="s">
        <v>725</v>
      </c>
      <c r="C85" s="1" t="n">
        <v>44981.3997428125</v>
      </c>
      <c r="D85" s="0" t="s">
        <v>147</v>
      </c>
      <c r="E85" s="1" t="n">
        <v>44877</v>
      </c>
      <c r="F85" s="0" t="s">
        <v>148</v>
      </c>
      <c r="G85" s="0" t="s">
        <v>726</v>
      </c>
      <c r="H85" s="0" t="s">
        <v>483</v>
      </c>
      <c r="J85" s="0" t="n">
        <v>564933.03</v>
      </c>
      <c r="K85" s="0" t="n">
        <v>564933.03</v>
      </c>
      <c r="L85" s="0" t="n">
        <v>683568.97</v>
      </c>
      <c r="M85" s="0" t="s">
        <v>313</v>
      </c>
      <c r="N85" s="0" t="n">
        <v>1</v>
      </c>
      <c r="O85" s="0" t="s">
        <v>314</v>
      </c>
      <c r="P85" s="0" t="s">
        <v>315</v>
      </c>
      <c r="BC85" s="0" t="s">
        <v>191</v>
      </c>
      <c r="BE85" s="0" t="s">
        <v>316</v>
      </c>
      <c r="BF85" s="0" t="s">
        <v>317</v>
      </c>
      <c r="BG85" s="0" t="s">
        <v>318</v>
      </c>
      <c r="BH85" s="0" t="s">
        <v>319</v>
      </c>
      <c r="BI85" s="0" t="s">
        <v>160</v>
      </c>
      <c r="BJ85" s="0" t="n">
        <v>40260410044741</v>
      </c>
      <c r="BK85" s="0" t="s">
        <v>161</v>
      </c>
      <c r="BL85" s="0" t="s">
        <v>162</v>
      </c>
      <c r="BM85" s="0" t="s">
        <v>163</v>
      </c>
      <c r="BN85" s="0" t="s">
        <v>353</v>
      </c>
      <c r="BO85" s="0" t="s">
        <v>165</v>
      </c>
      <c r="BP85" s="0" t="s">
        <v>180</v>
      </c>
      <c r="BR85" s="0" t="s">
        <v>167</v>
      </c>
      <c r="BS85" s="0" t="s">
        <v>168</v>
      </c>
      <c r="BW85" s="0" t="s">
        <v>181</v>
      </c>
      <c r="BX85" s="0" t="s">
        <v>193</v>
      </c>
      <c r="BY85" s="0" t="s">
        <v>484</v>
      </c>
      <c r="BZ85" s="0" t="s">
        <v>155</v>
      </c>
      <c r="CA85" s="0" t="s">
        <v>330</v>
      </c>
      <c r="CC85" s="0" t="s">
        <v>281</v>
      </c>
      <c r="CD85" s="0" t="s">
        <v>488</v>
      </c>
      <c r="CF85" s="0" t="n">
        <v>68850.21</v>
      </c>
      <c r="CG85" s="0" t="n">
        <v>56901</v>
      </c>
      <c r="CH85" s="0" t="s">
        <v>313</v>
      </c>
      <c r="CI85" s="0" t="n">
        <v>1</v>
      </c>
      <c r="CJ85" s="0" t="s">
        <v>314</v>
      </c>
      <c r="CK85" s="0" t="s">
        <v>315</v>
      </c>
      <c r="DX85" s="0" t="s">
        <v>316</v>
      </c>
      <c r="DY85" s="0" t="s">
        <v>317</v>
      </c>
      <c r="DZ85" s="0" t="s">
        <v>318</v>
      </c>
      <c r="EA85" s="0" t="s">
        <v>319</v>
      </c>
      <c r="EB85" s="0" t="s">
        <v>340</v>
      </c>
      <c r="EC85" s="1" t="n">
        <v>44936</v>
      </c>
      <c r="ED85" s="0" t="n">
        <v>0</v>
      </c>
    </row>
    <row r="86" customFormat="false" ht="15" hidden="false" customHeight="false" outlineLevel="0" collapsed="false">
      <c r="A86" s="0" t="n">
        <v>11540206</v>
      </c>
      <c r="B86" s="0" t="s">
        <v>725</v>
      </c>
      <c r="C86" s="1" t="n">
        <v>44981.3997428125</v>
      </c>
      <c r="D86" s="0" t="s">
        <v>147</v>
      </c>
      <c r="E86" s="1" t="n">
        <v>44877</v>
      </c>
      <c r="F86" s="0" t="s">
        <v>148</v>
      </c>
      <c r="G86" s="0" t="s">
        <v>726</v>
      </c>
      <c r="H86" s="0" t="s">
        <v>483</v>
      </c>
      <c r="J86" s="0" t="n">
        <v>564933.03</v>
      </c>
      <c r="K86" s="0" t="n">
        <v>564933.03</v>
      </c>
      <c r="L86" s="0" t="n">
        <v>683568.97</v>
      </c>
      <c r="M86" s="0" t="s">
        <v>313</v>
      </c>
      <c r="N86" s="0" t="n">
        <v>1</v>
      </c>
      <c r="O86" s="0" t="s">
        <v>314</v>
      </c>
      <c r="P86" s="0" t="s">
        <v>315</v>
      </c>
      <c r="BC86" s="0" t="s">
        <v>191</v>
      </c>
      <c r="BE86" s="0" t="s">
        <v>316</v>
      </c>
      <c r="BF86" s="0" t="s">
        <v>317</v>
      </c>
      <c r="BG86" s="0" t="s">
        <v>318</v>
      </c>
      <c r="BH86" s="0" t="s">
        <v>319</v>
      </c>
      <c r="BI86" s="0" t="s">
        <v>160</v>
      </c>
      <c r="BJ86" s="0" t="n">
        <v>40260410044741</v>
      </c>
      <c r="BK86" s="0" t="s">
        <v>161</v>
      </c>
      <c r="BL86" s="0" t="s">
        <v>162</v>
      </c>
      <c r="BM86" s="0" t="s">
        <v>163</v>
      </c>
      <c r="BN86" s="0" t="s">
        <v>353</v>
      </c>
      <c r="BO86" s="0" t="s">
        <v>165</v>
      </c>
      <c r="BP86" s="0" t="s">
        <v>180</v>
      </c>
      <c r="BR86" s="0" t="s">
        <v>167</v>
      </c>
      <c r="BS86" s="0" t="s">
        <v>168</v>
      </c>
      <c r="BW86" s="0" t="s">
        <v>181</v>
      </c>
      <c r="BX86" s="0" t="s">
        <v>193</v>
      </c>
      <c r="BY86" s="0" t="s">
        <v>484</v>
      </c>
      <c r="BZ86" s="0" t="s">
        <v>155</v>
      </c>
      <c r="CA86" s="0" t="s">
        <v>330</v>
      </c>
      <c r="CC86" s="0" t="s">
        <v>408</v>
      </c>
      <c r="CD86" s="0" t="s">
        <v>731</v>
      </c>
      <c r="CF86" s="0" t="n">
        <v>50073.43</v>
      </c>
      <c r="CG86" s="0" t="n">
        <v>41383</v>
      </c>
      <c r="CH86" s="0" t="s">
        <v>313</v>
      </c>
      <c r="CI86" s="0" t="n">
        <v>1</v>
      </c>
      <c r="CJ86" s="0" t="s">
        <v>314</v>
      </c>
      <c r="CK86" s="0" t="s">
        <v>315</v>
      </c>
      <c r="DX86" s="0" t="s">
        <v>316</v>
      </c>
      <c r="DY86" s="0" t="s">
        <v>317</v>
      </c>
      <c r="DZ86" s="0" t="s">
        <v>318</v>
      </c>
      <c r="EA86" s="0" t="s">
        <v>319</v>
      </c>
      <c r="EB86" s="0" t="s">
        <v>170</v>
      </c>
      <c r="EC86" s="1" t="n">
        <v>44942</v>
      </c>
      <c r="ED86" s="0" t="n">
        <v>1</v>
      </c>
      <c r="EG86" s="0" t="n">
        <f aca="false">FALSE()</f>
        <v>0</v>
      </c>
      <c r="EH86" s="0" t="s">
        <v>732</v>
      </c>
      <c r="EI86" s="1" t="n">
        <v>44966</v>
      </c>
      <c r="EK86" s="0" t="s">
        <v>729</v>
      </c>
      <c r="EL86" s="0" t="s">
        <v>172</v>
      </c>
      <c r="EM86" s="0" t="s">
        <v>730</v>
      </c>
      <c r="EN86" s="0" t="n">
        <f aca="false">TRUE()</f>
        <v>1</v>
      </c>
      <c r="EO86" s="0" t="n">
        <v>41283</v>
      </c>
      <c r="EP86" s="0" t="n">
        <v>49952.43</v>
      </c>
    </row>
    <row r="87" customFormat="false" ht="15" hidden="false" customHeight="false" outlineLevel="0" collapsed="false">
      <c r="A87" s="0" t="n">
        <v>11540206</v>
      </c>
      <c r="B87" s="0" t="s">
        <v>725</v>
      </c>
      <c r="C87" s="1" t="n">
        <v>44981.3997428125</v>
      </c>
      <c r="D87" s="0" t="s">
        <v>147</v>
      </c>
      <c r="E87" s="1" t="n">
        <v>44877</v>
      </c>
      <c r="F87" s="0" t="s">
        <v>148</v>
      </c>
      <c r="G87" s="0" t="s">
        <v>726</v>
      </c>
      <c r="H87" s="0" t="s">
        <v>483</v>
      </c>
      <c r="J87" s="0" t="n">
        <v>564933.03</v>
      </c>
      <c r="K87" s="0" t="n">
        <v>564933.03</v>
      </c>
      <c r="L87" s="0" t="n">
        <v>683568.97</v>
      </c>
      <c r="M87" s="0" t="s">
        <v>313</v>
      </c>
      <c r="N87" s="0" t="n">
        <v>1</v>
      </c>
      <c r="O87" s="0" t="s">
        <v>314</v>
      </c>
      <c r="P87" s="0" t="s">
        <v>315</v>
      </c>
      <c r="BC87" s="0" t="s">
        <v>191</v>
      </c>
      <c r="BE87" s="0" t="s">
        <v>316</v>
      </c>
      <c r="BF87" s="0" t="s">
        <v>317</v>
      </c>
      <c r="BG87" s="0" t="s">
        <v>318</v>
      </c>
      <c r="BH87" s="0" t="s">
        <v>319</v>
      </c>
      <c r="BI87" s="0" t="s">
        <v>160</v>
      </c>
      <c r="BJ87" s="0" t="n">
        <v>40260410044741</v>
      </c>
      <c r="BK87" s="0" t="s">
        <v>161</v>
      </c>
      <c r="BL87" s="0" t="s">
        <v>162</v>
      </c>
      <c r="BM87" s="0" t="s">
        <v>163</v>
      </c>
      <c r="BN87" s="0" t="s">
        <v>353</v>
      </c>
      <c r="BO87" s="0" t="s">
        <v>165</v>
      </c>
      <c r="BP87" s="0" t="s">
        <v>180</v>
      </c>
      <c r="BR87" s="0" t="s">
        <v>167</v>
      </c>
      <c r="BS87" s="0" t="s">
        <v>168</v>
      </c>
      <c r="BW87" s="0" t="s">
        <v>181</v>
      </c>
      <c r="BX87" s="0" t="s">
        <v>193</v>
      </c>
      <c r="BY87" s="0" t="s">
        <v>484</v>
      </c>
      <c r="BZ87" s="0" t="s">
        <v>155</v>
      </c>
      <c r="CA87" s="0" t="s">
        <v>330</v>
      </c>
      <c r="CC87" s="0" t="s">
        <v>493</v>
      </c>
      <c r="CD87" s="0" t="s">
        <v>733</v>
      </c>
      <c r="CF87" s="0" t="n">
        <v>87628.2</v>
      </c>
      <c r="CG87" s="0" t="n">
        <v>72420</v>
      </c>
      <c r="CH87" s="0" t="s">
        <v>313</v>
      </c>
      <c r="CI87" s="0" t="n">
        <v>1</v>
      </c>
      <c r="CJ87" s="0" t="s">
        <v>314</v>
      </c>
      <c r="CK87" s="0" t="s">
        <v>315</v>
      </c>
      <c r="DX87" s="0" t="s">
        <v>316</v>
      </c>
      <c r="DY87" s="0" t="s">
        <v>317</v>
      </c>
      <c r="DZ87" s="0" t="s">
        <v>318</v>
      </c>
      <c r="EA87" s="0" t="s">
        <v>319</v>
      </c>
      <c r="EB87" s="0" t="s">
        <v>170</v>
      </c>
      <c r="EC87" s="1" t="n">
        <v>44942</v>
      </c>
      <c r="ED87" s="0" t="n">
        <v>1</v>
      </c>
      <c r="EG87" s="0" t="n">
        <f aca="false">FALSE()</f>
        <v>0</v>
      </c>
      <c r="EH87" s="0" t="s">
        <v>734</v>
      </c>
      <c r="EI87" s="1" t="n">
        <v>44965</v>
      </c>
      <c r="EK87" s="0" t="s">
        <v>486</v>
      </c>
      <c r="EL87" s="0" t="s">
        <v>172</v>
      </c>
      <c r="EM87" s="0" t="s">
        <v>487</v>
      </c>
      <c r="EN87" s="0" t="n">
        <f aca="false">TRUE()</f>
        <v>1</v>
      </c>
      <c r="EO87" s="0" t="n">
        <v>72420</v>
      </c>
      <c r="EP87" s="0" t="n">
        <v>87628.2</v>
      </c>
    </row>
    <row r="88" customFormat="false" ht="15" hidden="false" customHeight="false" outlineLevel="0" collapsed="false">
      <c r="A88" s="0" t="n">
        <v>11540206</v>
      </c>
      <c r="B88" s="0" t="s">
        <v>725</v>
      </c>
      <c r="C88" s="1" t="n">
        <v>44981.3997428125</v>
      </c>
      <c r="D88" s="0" t="s">
        <v>147</v>
      </c>
      <c r="E88" s="1" t="n">
        <v>44877</v>
      </c>
      <c r="F88" s="0" t="s">
        <v>148</v>
      </c>
      <c r="G88" s="0" t="s">
        <v>726</v>
      </c>
      <c r="H88" s="0" t="s">
        <v>483</v>
      </c>
      <c r="J88" s="0" t="n">
        <v>564933.03</v>
      </c>
      <c r="K88" s="0" t="n">
        <v>564933.03</v>
      </c>
      <c r="L88" s="0" t="n">
        <v>683568.97</v>
      </c>
      <c r="M88" s="0" t="s">
        <v>313</v>
      </c>
      <c r="N88" s="0" t="n">
        <v>1</v>
      </c>
      <c r="O88" s="0" t="s">
        <v>314</v>
      </c>
      <c r="P88" s="0" t="s">
        <v>315</v>
      </c>
      <c r="BC88" s="0" t="s">
        <v>191</v>
      </c>
      <c r="BE88" s="0" t="s">
        <v>316</v>
      </c>
      <c r="BF88" s="0" t="s">
        <v>317</v>
      </c>
      <c r="BG88" s="0" t="s">
        <v>318</v>
      </c>
      <c r="BH88" s="0" t="s">
        <v>319</v>
      </c>
      <c r="BI88" s="0" t="s">
        <v>160</v>
      </c>
      <c r="BJ88" s="0" t="n">
        <v>40260410044741</v>
      </c>
      <c r="BK88" s="0" t="s">
        <v>161</v>
      </c>
      <c r="BL88" s="0" t="s">
        <v>162</v>
      </c>
      <c r="BM88" s="0" t="s">
        <v>163</v>
      </c>
      <c r="BN88" s="0" t="s">
        <v>353</v>
      </c>
      <c r="BO88" s="0" t="s">
        <v>165</v>
      </c>
      <c r="BP88" s="0" t="s">
        <v>180</v>
      </c>
      <c r="BR88" s="0" t="s">
        <v>167</v>
      </c>
      <c r="BS88" s="0" t="s">
        <v>168</v>
      </c>
      <c r="BW88" s="0" t="s">
        <v>181</v>
      </c>
      <c r="BX88" s="0" t="s">
        <v>193</v>
      </c>
      <c r="BY88" s="0" t="s">
        <v>484</v>
      </c>
      <c r="BZ88" s="0" t="s">
        <v>155</v>
      </c>
      <c r="CA88" s="0" t="s">
        <v>330</v>
      </c>
      <c r="CC88" s="0" t="s">
        <v>735</v>
      </c>
      <c r="CD88" s="0" t="s">
        <v>491</v>
      </c>
      <c r="CF88" s="0" t="n">
        <v>50073.43</v>
      </c>
      <c r="CG88" s="0" t="n">
        <v>41383</v>
      </c>
      <c r="CH88" s="0" t="s">
        <v>313</v>
      </c>
      <c r="CI88" s="0" t="n">
        <v>1</v>
      </c>
      <c r="CJ88" s="0" t="s">
        <v>314</v>
      </c>
      <c r="CK88" s="0" t="s">
        <v>315</v>
      </c>
      <c r="DX88" s="0" t="s">
        <v>316</v>
      </c>
      <c r="DY88" s="0" t="s">
        <v>317</v>
      </c>
      <c r="DZ88" s="0" t="s">
        <v>318</v>
      </c>
      <c r="EA88" s="0" t="s">
        <v>319</v>
      </c>
      <c r="EB88" s="0" t="s">
        <v>340</v>
      </c>
      <c r="EC88" s="1" t="n">
        <v>44936</v>
      </c>
      <c r="ED88" s="0" t="n">
        <v>0</v>
      </c>
    </row>
    <row r="89" customFormat="false" ht="15" hidden="false" customHeight="false" outlineLevel="0" collapsed="false">
      <c r="A89" s="0" t="n">
        <v>11540206</v>
      </c>
      <c r="B89" s="0" t="s">
        <v>725</v>
      </c>
      <c r="C89" s="1" t="n">
        <v>44981.3997428125</v>
      </c>
      <c r="D89" s="0" t="s">
        <v>147</v>
      </c>
      <c r="E89" s="1" t="n">
        <v>44877</v>
      </c>
      <c r="F89" s="0" t="s">
        <v>148</v>
      </c>
      <c r="G89" s="0" t="s">
        <v>726</v>
      </c>
      <c r="H89" s="0" t="s">
        <v>483</v>
      </c>
      <c r="J89" s="0" t="n">
        <v>564933.03</v>
      </c>
      <c r="K89" s="0" t="n">
        <v>564933.03</v>
      </c>
      <c r="L89" s="0" t="n">
        <v>683568.97</v>
      </c>
      <c r="M89" s="0" t="s">
        <v>313</v>
      </c>
      <c r="N89" s="0" t="n">
        <v>1</v>
      </c>
      <c r="O89" s="0" t="s">
        <v>314</v>
      </c>
      <c r="P89" s="0" t="s">
        <v>315</v>
      </c>
      <c r="BC89" s="0" t="s">
        <v>191</v>
      </c>
      <c r="BE89" s="0" t="s">
        <v>316</v>
      </c>
      <c r="BF89" s="0" t="s">
        <v>317</v>
      </c>
      <c r="BG89" s="0" t="s">
        <v>318</v>
      </c>
      <c r="BH89" s="0" t="s">
        <v>319</v>
      </c>
      <c r="BI89" s="0" t="s">
        <v>160</v>
      </c>
      <c r="BJ89" s="0" t="n">
        <v>40260410044741</v>
      </c>
      <c r="BK89" s="0" t="s">
        <v>161</v>
      </c>
      <c r="BL89" s="0" t="s">
        <v>162</v>
      </c>
      <c r="BM89" s="0" t="s">
        <v>163</v>
      </c>
      <c r="BN89" s="0" t="s">
        <v>353</v>
      </c>
      <c r="BO89" s="0" t="s">
        <v>165</v>
      </c>
      <c r="BP89" s="0" t="s">
        <v>180</v>
      </c>
      <c r="BR89" s="0" t="s">
        <v>167</v>
      </c>
      <c r="BS89" s="0" t="s">
        <v>168</v>
      </c>
      <c r="BW89" s="0" t="s">
        <v>181</v>
      </c>
      <c r="BX89" s="0" t="s">
        <v>193</v>
      </c>
      <c r="BY89" s="0" t="s">
        <v>484</v>
      </c>
      <c r="BZ89" s="0" t="s">
        <v>155</v>
      </c>
      <c r="CA89" s="0" t="s">
        <v>330</v>
      </c>
      <c r="CC89" s="0" t="s">
        <v>736</v>
      </c>
      <c r="CD89" s="0" t="s">
        <v>492</v>
      </c>
      <c r="CF89" s="0" t="n">
        <v>62590.88</v>
      </c>
      <c r="CG89" s="0" t="n">
        <v>51728</v>
      </c>
      <c r="CH89" s="0" t="s">
        <v>313</v>
      </c>
      <c r="CI89" s="0" t="n">
        <v>1</v>
      </c>
      <c r="CJ89" s="0" t="s">
        <v>314</v>
      </c>
      <c r="CK89" s="0" t="s">
        <v>315</v>
      </c>
      <c r="DX89" s="0" t="s">
        <v>316</v>
      </c>
      <c r="DY89" s="0" t="s">
        <v>317</v>
      </c>
      <c r="DZ89" s="0" t="s">
        <v>318</v>
      </c>
      <c r="EA89" s="0" t="s">
        <v>319</v>
      </c>
      <c r="EB89" s="0" t="s">
        <v>340</v>
      </c>
      <c r="EC89" s="1" t="n">
        <v>44936</v>
      </c>
      <c r="ED89" s="0" t="n">
        <v>0</v>
      </c>
    </row>
    <row r="90" customFormat="false" ht="15" hidden="false" customHeight="false" outlineLevel="0" collapsed="false">
      <c r="A90" s="0" t="n">
        <v>11540206</v>
      </c>
      <c r="B90" s="0" t="s">
        <v>725</v>
      </c>
      <c r="C90" s="1" t="n">
        <v>44981.3997428125</v>
      </c>
      <c r="D90" s="0" t="s">
        <v>147</v>
      </c>
      <c r="E90" s="1" t="n">
        <v>44877</v>
      </c>
      <c r="F90" s="0" t="s">
        <v>148</v>
      </c>
      <c r="G90" s="0" t="s">
        <v>726</v>
      </c>
      <c r="H90" s="0" t="s">
        <v>483</v>
      </c>
      <c r="J90" s="0" t="n">
        <v>564933.03</v>
      </c>
      <c r="K90" s="0" t="n">
        <v>564933.03</v>
      </c>
      <c r="L90" s="0" t="n">
        <v>683568.97</v>
      </c>
      <c r="M90" s="0" t="s">
        <v>313</v>
      </c>
      <c r="N90" s="0" t="n">
        <v>1</v>
      </c>
      <c r="O90" s="0" t="s">
        <v>314</v>
      </c>
      <c r="P90" s="0" t="s">
        <v>315</v>
      </c>
      <c r="BC90" s="0" t="s">
        <v>191</v>
      </c>
      <c r="BE90" s="0" t="s">
        <v>316</v>
      </c>
      <c r="BF90" s="0" t="s">
        <v>317</v>
      </c>
      <c r="BG90" s="0" t="s">
        <v>318</v>
      </c>
      <c r="BH90" s="0" t="s">
        <v>319</v>
      </c>
      <c r="BI90" s="0" t="s">
        <v>160</v>
      </c>
      <c r="BJ90" s="0" t="n">
        <v>40260410044741</v>
      </c>
      <c r="BK90" s="0" t="s">
        <v>161</v>
      </c>
      <c r="BL90" s="0" t="s">
        <v>162</v>
      </c>
      <c r="BM90" s="0" t="s">
        <v>163</v>
      </c>
      <c r="BN90" s="0" t="s">
        <v>353</v>
      </c>
      <c r="BO90" s="0" t="s">
        <v>165</v>
      </c>
      <c r="BP90" s="0" t="s">
        <v>180</v>
      </c>
      <c r="BR90" s="0" t="s">
        <v>167</v>
      </c>
      <c r="BS90" s="0" t="s">
        <v>168</v>
      </c>
      <c r="BW90" s="0" t="s">
        <v>181</v>
      </c>
      <c r="BX90" s="0" t="s">
        <v>193</v>
      </c>
      <c r="BY90" s="0" t="s">
        <v>484</v>
      </c>
      <c r="BZ90" s="0" t="s">
        <v>155</v>
      </c>
      <c r="CA90" s="0" t="s">
        <v>330</v>
      </c>
      <c r="CC90" s="0" t="s">
        <v>737</v>
      </c>
      <c r="CD90" s="0" t="s">
        <v>738</v>
      </c>
      <c r="CF90" s="0" t="n">
        <v>62590.88</v>
      </c>
      <c r="CG90" s="0" t="n">
        <v>51728</v>
      </c>
      <c r="CH90" s="0" t="s">
        <v>313</v>
      </c>
      <c r="CI90" s="0" t="n">
        <v>1</v>
      </c>
      <c r="CJ90" s="0" t="s">
        <v>314</v>
      </c>
      <c r="CK90" s="0" t="s">
        <v>315</v>
      </c>
      <c r="DX90" s="0" t="s">
        <v>316</v>
      </c>
      <c r="DY90" s="0" t="s">
        <v>317</v>
      </c>
      <c r="DZ90" s="0" t="s">
        <v>318</v>
      </c>
      <c r="EA90" s="0" t="s">
        <v>319</v>
      </c>
      <c r="EB90" s="0" t="s">
        <v>170</v>
      </c>
      <c r="EC90" s="1" t="n">
        <v>44942</v>
      </c>
      <c r="ED90" s="0" t="n">
        <v>1</v>
      </c>
      <c r="EG90" s="0" t="n">
        <f aca="false">FALSE()</f>
        <v>0</v>
      </c>
      <c r="EH90" s="0" t="s">
        <v>739</v>
      </c>
      <c r="EI90" s="1" t="n">
        <v>44965</v>
      </c>
      <c r="EK90" s="0" t="s">
        <v>740</v>
      </c>
      <c r="EL90" s="0" t="s">
        <v>172</v>
      </c>
      <c r="EM90" s="0" t="s">
        <v>741</v>
      </c>
      <c r="EN90" s="0" t="n">
        <f aca="false">FALSE()</f>
        <v>0</v>
      </c>
      <c r="EO90" s="0" t="n">
        <v>50000</v>
      </c>
      <c r="EP90" s="0" t="n">
        <v>60500</v>
      </c>
    </row>
    <row r="91" customFormat="false" ht="15" hidden="false" customHeight="false" outlineLevel="0" collapsed="false">
      <c r="A91" s="0" t="n">
        <v>11540206</v>
      </c>
      <c r="B91" s="0" t="s">
        <v>725</v>
      </c>
      <c r="C91" s="1" t="n">
        <v>44981.3997428125</v>
      </c>
      <c r="D91" s="0" t="s">
        <v>147</v>
      </c>
      <c r="E91" s="1" t="n">
        <v>44877</v>
      </c>
      <c r="F91" s="0" t="s">
        <v>148</v>
      </c>
      <c r="G91" s="0" t="s">
        <v>726</v>
      </c>
      <c r="H91" s="0" t="s">
        <v>483</v>
      </c>
      <c r="J91" s="0" t="n">
        <v>564933.03</v>
      </c>
      <c r="K91" s="0" t="n">
        <v>564933.03</v>
      </c>
      <c r="L91" s="0" t="n">
        <v>683568.97</v>
      </c>
      <c r="M91" s="0" t="s">
        <v>313</v>
      </c>
      <c r="N91" s="0" t="n">
        <v>1</v>
      </c>
      <c r="O91" s="0" t="s">
        <v>314</v>
      </c>
      <c r="P91" s="0" t="s">
        <v>315</v>
      </c>
      <c r="BC91" s="0" t="s">
        <v>191</v>
      </c>
      <c r="BE91" s="0" t="s">
        <v>316</v>
      </c>
      <c r="BF91" s="0" t="s">
        <v>317</v>
      </c>
      <c r="BG91" s="0" t="s">
        <v>318</v>
      </c>
      <c r="BH91" s="0" t="s">
        <v>319</v>
      </c>
      <c r="BI91" s="0" t="s">
        <v>160</v>
      </c>
      <c r="BJ91" s="0" t="n">
        <v>40260410044741</v>
      </c>
      <c r="BK91" s="0" t="s">
        <v>161</v>
      </c>
      <c r="BL91" s="0" t="s">
        <v>162</v>
      </c>
      <c r="BM91" s="0" t="s">
        <v>163</v>
      </c>
      <c r="BN91" s="0" t="s">
        <v>353</v>
      </c>
      <c r="BO91" s="0" t="s">
        <v>165</v>
      </c>
      <c r="BP91" s="0" t="s">
        <v>180</v>
      </c>
      <c r="BR91" s="0" t="s">
        <v>167</v>
      </c>
      <c r="BS91" s="0" t="s">
        <v>168</v>
      </c>
      <c r="BW91" s="0" t="s">
        <v>181</v>
      </c>
      <c r="BX91" s="0" t="s">
        <v>193</v>
      </c>
      <c r="BY91" s="0" t="s">
        <v>484</v>
      </c>
      <c r="BZ91" s="0" t="s">
        <v>155</v>
      </c>
      <c r="CA91" s="0" t="s">
        <v>330</v>
      </c>
      <c r="CC91" s="0" t="s">
        <v>742</v>
      </c>
      <c r="CD91" s="0" t="s">
        <v>494</v>
      </c>
      <c r="CF91" s="0" t="n">
        <v>50073.43</v>
      </c>
      <c r="CG91" s="0" t="n">
        <v>41383</v>
      </c>
      <c r="CH91" s="0" t="s">
        <v>313</v>
      </c>
      <c r="CI91" s="0" t="n">
        <v>1</v>
      </c>
      <c r="CJ91" s="0" t="s">
        <v>314</v>
      </c>
      <c r="CK91" s="0" t="s">
        <v>315</v>
      </c>
      <c r="DX91" s="0" t="s">
        <v>316</v>
      </c>
      <c r="DY91" s="0" t="s">
        <v>317</v>
      </c>
      <c r="DZ91" s="0" t="s">
        <v>318</v>
      </c>
      <c r="EA91" s="0" t="s">
        <v>319</v>
      </c>
      <c r="EB91" s="0" t="s">
        <v>340</v>
      </c>
      <c r="EC91" s="1" t="n">
        <v>44936</v>
      </c>
      <c r="ED91" s="0" t="n">
        <v>0</v>
      </c>
    </row>
    <row r="92" customFormat="false" ht="15" hidden="false" customHeight="false" outlineLevel="0" collapsed="false">
      <c r="A92" s="0" t="n">
        <v>12062255</v>
      </c>
      <c r="B92" s="0" t="s">
        <v>743</v>
      </c>
      <c r="C92" s="1" t="n">
        <v>44963.602839456</v>
      </c>
      <c r="D92" s="0" t="s">
        <v>147</v>
      </c>
      <c r="E92" s="1" t="n">
        <v>44963</v>
      </c>
      <c r="F92" s="0" t="s">
        <v>148</v>
      </c>
      <c r="G92" s="0" t="s">
        <v>744</v>
      </c>
      <c r="H92" s="3" t="s">
        <v>745</v>
      </c>
      <c r="J92" s="0" t="n">
        <v>8242.46</v>
      </c>
      <c r="K92" s="0" t="n">
        <v>8242.46</v>
      </c>
      <c r="L92" s="0" t="n">
        <v>9973.38</v>
      </c>
      <c r="M92" s="0" t="s">
        <v>746</v>
      </c>
      <c r="N92" s="0" t="n">
        <v>1</v>
      </c>
      <c r="O92" s="0" t="s">
        <v>747</v>
      </c>
      <c r="P92" s="0" t="s">
        <v>748</v>
      </c>
      <c r="BC92" s="0" t="s">
        <v>191</v>
      </c>
      <c r="BE92" s="0" t="s">
        <v>156</v>
      </c>
      <c r="BF92" s="0" t="s">
        <v>157</v>
      </c>
      <c r="BG92" s="0" t="s">
        <v>158</v>
      </c>
      <c r="BH92" s="0" t="s">
        <v>159</v>
      </c>
      <c r="BI92" s="0" t="s">
        <v>160</v>
      </c>
      <c r="BJ92" s="0" t="n">
        <v>40260410044741</v>
      </c>
      <c r="BK92" s="0" t="s">
        <v>161</v>
      </c>
      <c r="BL92" s="0" t="s">
        <v>162</v>
      </c>
      <c r="BM92" s="0" t="s">
        <v>163</v>
      </c>
      <c r="BN92" s="0" t="s">
        <v>353</v>
      </c>
      <c r="BO92" s="0" t="s">
        <v>165</v>
      </c>
      <c r="BP92" s="0" t="s">
        <v>166</v>
      </c>
      <c r="BR92" s="0" t="s">
        <v>167</v>
      </c>
      <c r="BS92" s="0" t="s">
        <v>274</v>
      </c>
      <c r="BW92" s="0" t="s">
        <v>155</v>
      </c>
      <c r="BX92" s="0" t="s">
        <v>155</v>
      </c>
      <c r="CC92" s="0" t="s">
        <v>169</v>
      </c>
      <c r="CD92" s="3" t="s">
        <v>745</v>
      </c>
      <c r="CE92" s="0" t="n">
        <v>8242.46</v>
      </c>
      <c r="CF92" s="0" t="n">
        <v>9973.38</v>
      </c>
      <c r="CG92" s="0" t="n">
        <v>8242.46</v>
      </c>
      <c r="CH92" s="0" t="s">
        <v>746</v>
      </c>
      <c r="CI92" s="0" t="n">
        <v>1</v>
      </c>
      <c r="CJ92" s="0" t="s">
        <v>747</v>
      </c>
      <c r="CK92" s="0" t="s">
        <v>748</v>
      </c>
      <c r="DX92" s="0" t="s">
        <v>156</v>
      </c>
      <c r="DY92" s="0" t="s">
        <v>157</v>
      </c>
      <c r="DZ92" s="0" t="s">
        <v>158</v>
      </c>
      <c r="EA92" s="0" t="s">
        <v>159</v>
      </c>
      <c r="EB92" s="0" t="s">
        <v>340</v>
      </c>
      <c r="EC92" s="1" t="n">
        <v>44963</v>
      </c>
      <c r="ED92" s="0" t="n">
        <v>0</v>
      </c>
    </row>
    <row r="93" customFormat="false" ht="15" hidden="false" customHeight="false" outlineLevel="0" collapsed="false">
      <c r="A93" s="0" t="n">
        <v>11411774</v>
      </c>
      <c r="B93" s="0" t="s">
        <v>749</v>
      </c>
      <c r="C93" s="1" t="n">
        <v>44963.3987876157</v>
      </c>
      <c r="D93" s="0" t="s">
        <v>147</v>
      </c>
      <c r="E93" s="1" t="n">
        <v>44857</v>
      </c>
      <c r="F93" s="0" t="s">
        <v>148</v>
      </c>
      <c r="G93" s="0" t="s">
        <v>750</v>
      </c>
      <c r="H93" s="0" t="s">
        <v>751</v>
      </c>
      <c r="J93" s="0" t="n">
        <v>407733</v>
      </c>
      <c r="K93" s="0" t="n">
        <v>407733</v>
      </c>
      <c r="L93" s="0" t="n">
        <v>424042.32</v>
      </c>
      <c r="M93" s="0" t="s">
        <v>752</v>
      </c>
      <c r="N93" s="0" t="n">
        <v>1</v>
      </c>
      <c r="O93" s="0" t="s">
        <v>753</v>
      </c>
      <c r="P93" s="0" t="s">
        <v>754</v>
      </c>
      <c r="BC93" s="0" t="s">
        <v>154</v>
      </c>
      <c r="BE93" s="0" t="s">
        <v>156</v>
      </c>
      <c r="BF93" s="0" t="s">
        <v>157</v>
      </c>
      <c r="BG93" s="0" t="s">
        <v>158</v>
      </c>
      <c r="BH93" s="0" t="s">
        <v>159</v>
      </c>
      <c r="BI93" s="0" t="s">
        <v>160</v>
      </c>
      <c r="BJ93" s="0" t="n">
        <v>40260410044741</v>
      </c>
      <c r="BK93" s="0" t="s">
        <v>161</v>
      </c>
      <c r="BL93" s="0" t="s">
        <v>162</v>
      </c>
      <c r="BM93" s="0" t="s">
        <v>163</v>
      </c>
      <c r="BN93" s="0" t="s">
        <v>353</v>
      </c>
      <c r="BO93" s="0" t="s">
        <v>165</v>
      </c>
      <c r="BP93" s="0" t="s">
        <v>180</v>
      </c>
      <c r="BR93" s="0" t="s">
        <v>167</v>
      </c>
      <c r="BS93" s="0" t="s">
        <v>168</v>
      </c>
      <c r="BW93" s="0" t="s">
        <v>181</v>
      </c>
      <c r="BX93" s="0" t="s">
        <v>155</v>
      </c>
      <c r="CA93" s="0" t="s">
        <v>182</v>
      </c>
      <c r="CC93" s="0" t="s">
        <v>169</v>
      </c>
      <c r="CD93" s="0" t="s">
        <v>751</v>
      </c>
      <c r="CE93" s="0" t="n">
        <v>407733</v>
      </c>
      <c r="CF93" s="0" t="n">
        <v>424042.32</v>
      </c>
      <c r="CG93" s="0" t="n">
        <v>407733</v>
      </c>
      <c r="CH93" s="0" t="s">
        <v>752</v>
      </c>
      <c r="CI93" s="0" t="n">
        <v>1</v>
      </c>
      <c r="CJ93" s="0" t="s">
        <v>753</v>
      </c>
      <c r="CK93" s="0" t="s">
        <v>754</v>
      </c>
      <c r="DX93" s="0" t="s">
        <v>156</v>
      </c>
      <c r="DY93" s="0" t="s">
        <v>157</v>
      </c>
      <c r="DZ93" s="0" t="s">
        <v>158</v>
      </c>
      <c r="EA93" s="0" t="s">
        <v>159</v>
      </c>
      <c r="EB93" s="0" t="s">
        <v>170</v>
      </c>
      <c r="EC93" s="1" t="n">
        <v>44915</v>
      </c>
      <c r="ED93" s="0" t="n">
        <v>1</v>
      </c>
      <c r="EH93" s="0" t="s">
        <v>750</v>
      </c>
      <c r="EI93" s="1" t="n">
        <v>44942</v>
      </c>
      <c r="EK93" s="0" t="s">
        <v>755</v>
      </c>
      <c r="EL93" s="0" t="s">
        <v>172</v>
      </c>
      <c r="EM93" s="0" t="s">
        <v>756</v>
      </c>
      <c r="EN93" s="0" t="n">
        <f aca="false">FALSE()</f>
        <v>0</v>
      </c>
      <c r="EO93" s="0" t="n">
        <v>383875</v>
      </c>
      <c r="EP93" s="0" t="n">
        <v>399624.74</v>
      </c>
    </row>
    <row r="94" customFormat="false" ht="15" hidden="false" customHeight="false" outlineLevel="0" collapsed="false">
      <c r="A94" s="0" t="n">
        <v>6623508</v>
      </c>
      <c r="B94" s="0" t="s">
        <v>757</v>
      </c>
      <c r="C94" s="1" t="n">
        <v>44957.6075197569</v>
      </c>
      <c r="D94" s="0" t="s">
        <v>147</v>
      </c>
      <c r="E94" s="1" t="n">
        <v>44188</v>
      </c>
      <c r="F94" s="0" t="s">
        <v>148</v>
      </c>
      <c r="G94" s="0" t="s">
        <v>758</v>
      </c>
      <c r="H94" s="0" t="s">
        <v>759</v>
      </c>
      <c r="J94" s="0" t="n">
        <v>745816.92</v>
      </c>
      <c r="K94" s="0" t="n">
        <v>248605.64</v>
      </c>
      <c r="L94" s="0" t="n">
        <v>300812.82</v>
      </c>
      <c r="M94" s="0" t="s">
        <v>760</v>
      </c>
      <c r="N94" s="0" t="n">
        <v>1</v>
      </c>
      <c r="O94" s="0" t="s">
        <v>761</v>
      </c>
      <c r="P94" s="0" t="s">
        <v>762</v>
      </c>
      <c r="BC94" s="0" t="s">
        <v>191</v>
      </c>
      <c r="BE94" s="0" t="s">
        <v>156</v>
      </c>
      <c r="BF94" s="0" t="s">
        <v>157</v>
      </c>
      <c r="BG94" s="0" t="s">
        <v>158</v>
      </c>
      <c r="BH94" s="0" t="s">
        <v>159</v>
      </c>
      <c r="BI94" s="0" t="s">
        <v>160</v>
      </c>
      <c r="BJ94" s="0" t="n">
        <v>40260410044741</v>
      </c>
      <c r="BK94" s="0" t="s">
        <v>161</v>
      </c>
      <c r="BL94" s="0" t="s">
        <v>162</v>
      </c>
      <c r="BM94" s="0" t="s">
        <v>163</v>
      </c>
      <c r="BN94" s="0" t="s">
        <v>353</v>
      </c>
      <c r="BO94" s="0" t="s">
        <v>165</v>
      </c>
      <c r="BP94" s="0" t="s">
        <v>180</v>
      </c>
      <c r="BR94" s="0" t="s">
        <v>167</v>
      </c>
      <c r="BS94" s="0" t="s">
        <v>168</v>
      </c>
      <c r="BW94" s="0" t="s">
        <v>181</v>
      </c>
      <c r="BX94" s="0" t="s">
        <v>155</v>
      </c>
      <c r="CA94" s="0" t="s">
        <v>182</v>
      </c>
      <c r="CC94" s="0" t="s">
        <v>275</v>
      </c>
      <c r="CD94" s="0" t="s">
        <v>763</v>
      </c>
      <c r="CF94" s="0" t="n">
        <v>211298.67</v>
      </c>
      <c r="CG94" s="0" t="n">
        <v>174627</v>
      </c>
      <c r="CH94" s="0" t="s">
        <v>760</v>
      </c>
      <c r="CI94" s="0" t="n">
        <v>1</v>
      </c>
      <c r="CJ94" s="0" t="s">
        <v>761</v>
      </c>
      <c r="CK94" s="0" t="s">
        <v>762</v>
      </c>
      <c r="DX94" s="0" t="s">
        <v>156</v>
      </c>
      <c r="DY94" s="0" t="s">
        <v>157</v>
      </c>
      <c r="DZ94" s="0" t="s">
        <v>158</v>
      </c>
      <c r="EA94" s="0" t="s">
        <v>159</v>
      </c>
      <c r="EB94" s="0" t="s">
        <v>195</v>
      </c>
      <c r="EC94" s="1" t="n">
        <v>44256</v>
      </c>
      <c r="ED94" s="0" t="n">
        <v>6</v>
      </c>
      <c r="EG94" s="0" t="n">
        <f aca="false">FALSE()</f>
        <v>0</v>
      </c>
      <c r="EH94" s="0" t="s">
        <v>764</v>
      </c>
      <c r="EI94" s="1" t="n">
        <v>44278</v>
      </c>
      <c r="EJ94" s="1" t="n">
        <v>44279</v>
      </c>
      <c r="EK94" s="0" t="s">
        <v>765</v>
      </c>
      <c r="EL94" s="0" t="s">
        <v>172</v>
      </c>
      <c r="EM94" s="0" t="s">
        <v>766</v>
      </c>
      <c r="EN94" s="0" t="n">
        <f aca="false">FALSE()</f>
        <v>0</v>
      </c>
      <c r="EO94" s="0" t="n">
        <v>149697.91</v>
      </c>
      <c r="EP94" s="0" t="n">
        <v>181134.47</v>
      </c>
    </row>
    <row r="95" customFormat="false" ht="15" hidden="false" customHeight="false" outlineLevel="0" collapsed="false">
      <c r="A95" s="0" t="n">
        <v>6623508</v>
      </c>
      <c r="B95" s="0" t="s">
        <v>757</v>
      </c>
      <c r="C95" s="1" t="n">
        <v>44957.6075197569</v>
      </c>
      <c r="D95" s="0" t="s">
        <v>147</v>
      </c>
      <c r="E95" s="1" t="n">
        <v>44188</v>
      </c>
      <c r="F95" s="0" t="s">
        <v>148</v>
      </c>
      <c r="G95" s="0" t="s">
        <v>758</v>
      </c>
      <c r="H95" s="0" t="s">
        <v>759</v>
      </c>
      <c r="J95" s="0" t="n">
        <v>745816.92</v>
      </c>
      <c r="K95" s="0" t="n">
        <v>248605.64</v>
      </c>
      <c r="L95" s="0" t="n">
        <v>300812.82</v>
      </c>
      <c r="M95" s="0" t="s">
        <v>760</v>
      </c>
      <c r="N95" s="0" t="n">
        <v>1</v>
      </c>
      <c r="O95" s="0" t="s">
        <v>761</v>
      </c>
      <c r="P95" s="0" t="s">
        <v>762</v>
      </c>
      <c r="BC95" s="0" t="s">
        <v>191</v>
      </c>
      <c r="BE95" s="0" t="s">
        <v>156</v>
      </c>
      <c r="BF95" s="0" t="s">
        <v>157</v>
      </c>
      <c r="BG95" s="0" t="s">
        <v>158</v>
      </c>
      <c r="BH95" s="0" t="s">
        <v>159</v>
      </c>
      <c r="BI95" s="0" t="s">
        <v>160</v>
      </c>
      <c r="BJ95" s="0" t="n">
        <v>40260410044741</v>
      </c>
      <c r="BK95" s="0" t="s">
        <v>161</v>
      </c>
      <c r="BL95" s="0" t="s">
        <v>162</v>
      </c>
      <c r="BM95" s="0" t="s">
        <v>163</v>
      </c>
      <c r="BN95" s="0" t="s">
        <v>353</v>
      </c>
      <c r="BO95" s="0" t="s">
        <v>165</v>
      </c>
      <c r="BP95" s="0" t="s">
        <v>180</v>
      </c>
      <c r="BR95" s="0" t="s">
        <v>167</v>
      </c>
      <c r="BS95" s="0" t="s">
        <v>168</v>
      </c>
      <c r="BW95" s="0" t="s">
        <v>181</v>
      </c>
      <c r="BX95" s="0" t="s">
        <v>155</v>
      </c>
      <c r="CA95" s="0" t="s">
        <v>182</v>
      </c>
      <c r="CC95" s="0" t="s">
        <v>279</v>
      </c>
      <c r="CD95" s="0" t="s">
        <v>767</v>
      </c>
      <c r="CF95" s="0" t="n">
        <v>89514.15</v>
      </c>
      <c r="CG95" s="0" t="n">
        <v>73978.64</v>
      </c>
      <c r="CH95" s="0" t="s">
        <v>760</v>
      </c>
      <c r="CI95" s="0" t="n">
        <v>1</v>
      </c>
      <c r="CJ95" s="0" t="s">
        <v>761</v>
      </c>
      <c r="CK95" s="0" t="s">
        <v>762</v>
      </c>
      <c r="DX95" s="0" t="s">
        <v>156</v>
      </c>
      <c r="DY95" s="0" t="s">
        <v>157</v>
      </c>
      <c r="DZ95" s="0" t="s">
        <v>158</v>
      </c>
      <c r="EA95" s="0" t="s">
        <v>159</v>
      </c>
      <c r="EB95" s="0" t="s">
        <v>195</v>
      </c>
      <c r="EC95" s="1" t="n">
        <v>44256</v>
      </c>
      <c r="ED95" s="0" t="n">
        <v>5</v>
      </c>
      <c r="EG95" s="0" t="n">
        <f aca="false">FALSE()</f>
        <v>0</v>
      </c>
      <c r="EH95" s="0" t="s">
        <v>768</v>
      </c>
      <c r="EI95" s="1" t="n">
        <v>44278</v>
      </c>
      <c r="EJ95" s="1" t="n">
        <v>44279</v>
      </c>
      <c r="EK95" s="0" t="s">
        <v>765</v>
      </c>
      <c r="EL95" s="0" t="s">
        <v>172</v>
      </c>
      <c r="EM95" s="0" t="s">
        <v>766</v>
      </c>
      <c r="EN95" s="0" t="n">
        <f aca="false">FALSE()</f>
        <v>0</v>
      </c>
      <c r="EO95" s="0" t="n">
        <v>63410.74</v>
      </c>
      <c r="EP95" s="0" t="n">
        <v>76727</v>
      </c>
    </row>
    <row r="96" customFormat="false" ht="15" hidden="false" customHeight="false" outlineLevel="0" collapsed="false">
      <c r="A96" s="0" t="n">
        <v>11366584</v>
      </c>
      <c r="B96" s="0" t="s">
        <v>769</v>
      </c>
      <c r="C96" s="1" t="n">
        <v>44951.3999587269</v>
      </c>
      <c r="D96" s="0" t="s">
        <v>147</v>
      </c>
      <c r="E96" s="1" t="n">
        <v>44849</v>
      </c>
      <c r="F96" s="0" t="s">
        <v>148</v>
      </c>
      <c r="G96" s="0" t="s">
        <v>770</v>
      </c>
      <c r="H96" s="0" t="s">
        <v>771</v>
      </c>
      <c r="J96" s="0" t="n">
        <v>877656.96</v>
      </c>
      <c r="K96" s="0" t="n">
        <v>731380.8</v>
      </c>
      <c r="L96" s="0" t="n">
        <v>884970.77</v>
      </c>
      <c r="M96" s="0" t="s">
        <v>151</v>
      </c>
      <c r="N96" s="0" t="n">
        <v>1</v>
      </c>
      <c r="O96" s="0" t="s">
        <v>152</v>
      </c>
      <c r="P96" s="0" t="s">
        <v>153</v>
      </c>
      <c r="BC96" s="0" t="s">
        <v>154</v>
      </c>
      <c r="BE96" s="0" t="s">
        <v>156</v>
      </c>
      <c r="BF96" s="0" t="s">
        <v>157</v>
      </c>
      <c r="BG96" s="0" t="s">
        <v>158</v>
      </c>
      <c r="BH96" s="0" t="s">
        <v>159</v>
      </c>
      <c r="BI96" s="0" t="s">
        <v>160</v>
      </c>
      <c r="BJ96" s="0" t="n">
        <v>40260410044741</v>
      </c>
      <c r="BK96" s="0" t="s">
        <v>161</v>
      </c>
      <c r="BL96" s="0" t="s">
        <v>162</v>
      </c>
      <c r="BM96" s="0" t="s">
        <v>163</v>
      </c>
      <c r="BN96" s="0" t="s">
        <v>353</v>
      </c>
      <c r="BO96" s="0" t="s">
        <v>165</v>
      </c>
      <c r="BP96" s="0" t="s">
        <v>180</v>
      </c>
      <c r="BR96" s="0" t="s">
        <v>167</v>
      </c>
      <c r="BS96" s="0" t="s">
        <v>168</v>
      </c>
      <c r="BW96" s="0" t="s">
        <v>181</v>
      </c>
      <c r="BX96" s="0" t="s">
        <v>155</v>
      </c>
      <c r="CA96" s="0" t="s">
        <v>182</v>
      </c>
      <c r="CC96" s="0" t="s">
        <v>169</v>
      </c>
      <c r="CD96" s="0" t="s">
        <v>771</v>
      </c>
      <c r="CE96" s="0" t="n">
        <v>877656.96</v>
      </c>
      <c r="CF96" s="0" t="n">
        <v>884970.77</v>
      </c>
      <c r="CG96" s="0" t="n">
        <v>731380.8</v>
      </c>
      <c r="CH96" s="0" t="s">
        <v>151</v>
      </c>
      <c r="CI96" s="0" t="n">
        <v>1</v>
      </c>
      <c r="CJ96" s="0" t="s">
        <v>152</v>
      </c>
      <c r="CK96" s="0" t="s">
        <v>153</v>
      </c>
      <c r="DX96" s="0" t="s">
        <v>156</v>
      </c>
      <c r="DY96" s="0" t="s">
        <v>157</v>
      </c>
      <c r="DZ96" s="0" t="s">
        <v>158</v>
      </c>
      <c r="EA96" s="0" t="s">
        <v>159</v>
      </c>
      <c r="EB96" s="0" t="s">
        <v>170</v>
      </c>
      <c r="EC96" s="1" t="n">
        <v>44904</v>
      </c>
      <c r="ED96" s="0" t="n">
        <v>2</v>
      </c>
      <c r="EH96" s="0" t="s">
        <v>770</v>
      </c>
      <c r="EI96" s="1" t="n">
        <v>44936</v>
      </c>
      <c r="EK96" s="0" t="s">
        <v>772</v>
      </c>
      <c r="EL96" s="0" t="s">
        <v>172</v>
      </c>
      <c r="EM96" s="0" t="s">
        <v>773</v>
      </c>
      <c r="EN96" s="0" t="n">
        <f aca="false">TRUE()</f>
        <v>1</v>
      </c>
      <c r="EO96" s="0" t="n">
        <v>602569.5</v>
      </c>
      <c r="EP96" s="0" t="n">
        <v>729109.1</v>
      </c>
    </row>
    <row r="97" customFormat="false" ht="15" hidden="false" customHeight="false" outlineLevel="0" collapsed="false">
      <c r="A97" s="0" t="n">
        <v>8500727</v>
      </c>
      <c r="B97" s="0" t="s">
        <v>774</v>
      </c>
      <c r="C97" s="1" t="n">
        <v>44945.5685146644</v>
      </c>
      <c r="D97" s="0" t="s">
        <v>147</v>
      </c>
      <c r="E97" s="1" t="n">
        <v>44487</v>
      </c>
      <c r="F97" s="0" t="s">
        <v>148</v>
      </c>
      <c r="G97" s="0" t="s">
        <v>775</v>
      </c>
      <c r="H97" s="0" t="s">
        <v>776</v>
      </c>
      <c r="J97" s="0" t="n">
        <v>67000</v>
      </c>
      <c r="K97" s="0" t="n">
        <v>33500</v>
      </c>
      <c r="L97" s="0" t="n">
        <v>40535</v>
      </c>
      <c r="M97" s="0" t="s">
        <v>777</v>
      </c>
      <c r="N97" s="0" t="n">
        <v>1</v>
      </c>
      <c r="O97" s="0" t="s">
        <v>778</v>
      </c>
      <c r="P97" s="0" t="s">
        <v>779</v>
      </c>
      <c r="BC97" s="0" t="s">
        <v>154</v>
      </c>
      <c r="BE97" s="0" t="s">
        <v>291</v>
      </c>
      <c r="BF97" s="0" t="s">
        <v>292</v>
      </c>
      <c r="BG97" s="0" t="s">
        <v>158</v>
      </c>
      <c r="BH97" s="0" t="s">
        <v>159</v>
      </c>
      <c r="BI97" s="0" t="s">
        <v>160</v>
      </c>
      <c r="BJ97" s="0" t="n">
        <v>40260410044741</v>
      </c>
      <c r="BK97" s="0" t="s">
        <v>161</v>
      </c>
      <c r="BL97" s="0" t="s">
        <v>162</v>
      </c>
      <c r="BM97" s="0" t="s">
        <v>163</v>
      </c>
      <c r="BN97" s="0" t="s">
        <v>353</v>
      </c>
      <c r="BO97" s="0" t="s">
        <v>165</v>
      </c>
      <c r="BP97" s="0" t="s">
        <v>180</v>
      </c>
      <c r="BR97" s="0" t="s">
        <v>167</v>
      </c>
      <c r="BS97" s="0" t="s">
        <v>168</v>
      </c>
      <c r="BW97" s="0" t="s">
        <v>155</v>
      </c>
      <c r="BX97" s="0" t="s">
        <v>155</v>
      </c>
      <c r="CA97" s="0" t="s">
        <v>252</v>
      </c>
      <c r="CC97" s="0" t="s">
        <v>169</v>
      </c>
      <c r="CD97" s="0" t="s">
        <v>776</v>
      </c>
      <c r="CE97" s="0" t="n">
        <v>67000</v>
      </c>
      <c r="CF97" s="0" t="n">
        <v>40535</v>
      </c>
      <c r="CG97" s="0" t="n">
        <v>33500</v>
      </c>
      <c r="CH97" s="0" t="s">
        <v>777</v>
      </c>
      <c r="CI97" s="0" t="n">
        <v>1</v>
      </c>
      <c r="CJ97" s="0" t="s">
        <v>778</v>
      </c>
      <c r="CK97" s="0" t="s">
        <v>779</v>
      </c>
      <c r="DX97" s="0" t="s">
        <v>291</v>
      </c>
      <c r="DY97" s="0" t="s">
        <v>292</v>
      </c>
      <c r="DZ97" s="0" t="s">
        <v>158</v>
      </c>
      <c r="EA97" s="0" t="s">
        <v>159</v>
      </c>
      <c r="EB97" s="0" t="s">
        <v>195</v>
      </c>
      <c r="EC97" s="1" t="n">
        <v>44530</v>
      </c>
      <c r="ED97" s="0" t="n">
        <v>1</v>
      </c>
      <c r="EH97" s="0" t="s">
        <v>775</v>
      </c>
      <c r="EI97" s="1" t="n">
        <v>44531</v>
      </c>
      <c r="EJ97" s="1" t="n">
        <v>44542</v>
      </c>
      <c r="EK97" s="0" t="s">
        <v>780</v>
      </c>
      <c r="EL97" s="0" t="s">
        <v>172</v>
      </c>
      <c r="EM97" s="0" t="s">
        <v>781</v>
      </c>
      <c r="EN97" s="0" t="n">
        <f aca="false">TRUE()</f>
        <v>1</v>
      </c>
      <c r="EO97" s="0" t="n">
        <v>33500</v>
      </c>
      <c r="EP97" s="0" t="n">
        <v>40535</v>
      </c>
    </row>
    <row r="98" customFormat="false" ht="15" hidden="false" customHeight="false" outlineLevel="0" collapsed="false">
      <c r="A98" s="0" t="n">
        <v>11431331</v>
      </c>
      <c r="B98" s="0" t="s">
        <v>782</v>
      </c>
      <c r="C98" s="1" t="n">
        <v>44939.4145159028</v>
      </c>
      <c r="D98" s="0" t="s">
        <v>147</v>
      </c>
      <c r="E98" s="1" t="n">
        <v>44860</v>
      </c>
      <c r="F98" s="0" t="s">
        <v>148</v>
      </c>
      <c r="G98" s="0" t="s">
        <v>783</v>
      </c>
      <c r="H98" s="0" t="s">
        <v>784</v>
      </c>
      <c r="J98" s="0" t="n">
        <v>75300</v>
      </c>
      <c r="K98" s="0" t="n">
        <v>75300</v>
      </c>
      <c r="L98" s="0" t="n">
        <v>91113</v>
      </c>
      <c r="M98" s="0" t="s">
        <v>785</v>
      </c>
      <c r="N98" s="0" t="n">
        <v>1</v>
      </c>
      <c r="O98" s="0" t="s">
        <v>786</v>
      </c>
      <c r="P98" s="0" t="s">
        <v>787</v>
      </c>
      <c r="BC98" s="0" t="s">
        <v>154</v>
      </c>
      <c r="BE98" s="0" t="s">
        <v>156</v>
      </c>
      <c r="BF98" s="0" t="s">
        <v>157</v>
      </c>
      <c r="BG98" s="0" t="s">
        <v>158</v>
      </c>
      <c r="BH98" s="0" t="s">
        <v>159</v>
      </c>
      <c r="BI98" s="0" t="s">
        <v>160</v>
      </c>
      <c r="BJ98" s="0" t="n">
        <v>40260410044741</v>
      </c>
      <c r="BK98" s="0" t="s">
        <v>161</v>
      </c>
      <c r="BL98" s="0" t="s">
        <v>162</v>
      </c>
      <c r="BM98" s="0" t="s">
        <v>163</v>
      </c>
      <c r="BN98" s="0" t="s">
        <v>353</v>
      </c>
      <c r="BO98" s="0" t="s">
        <v>165</v>
      </c>
      <c r="BP98" s="0" t="s">
        <v>192</v>
      </c>
      <c r="BR98" s="0" t="s">
        <v>167</v>
      </c>
      <c r="BS98" s="0" t="s">
        <v>168</v>
      </c>
      <c r="BW98" s="0" t="s">
        <v>155</v>
      </c>
      <c r="BX98" s="0" t="s">
        <v>155</v>
      </c>
      <c r="CC98" s="0" t="s">
        <v>169</v>
      </c>
      <c r="CD98" s="0" t="s">
        <v>784</v>
      </c>
      <c r="CE98" s="0" t="n">
        <v>75300</v>
      </c>
      <c r="CF98" s="0" t="n">
        <v>91113</v>
      </c>
      <c r="CG98" s="0" t="n">
        <v>75300</v>
      </c>
      <c r="CH98" s="0" t="s">
        <v>785</v>
      </c>
      <c r="CI98" s="0" t="n">
        <v>1</v>
      </c>
      <c r="CJ98" s="0" t="s">
        <v>786</v>
      </c>
      <c r="CK98" s="0" t="s">
        <v>787</v>
      </c>
      <c r="DX98" s="0" t="s">
        <v>156</v>
      </c>
      <c r="DY98" s="0" t="s">
        <v>157</v>
      </c>
      <c r="DZ98" s="0" t="s">
        <v>158</v>
      </c>
      <c r="EA98" s="0" t="s">
        <v>159</v>
      </c>
      <c r="EB98" s="0" t="s">
        <v>170</v>
      </c>
      <c r="EC98" s="1" t="n">
        <v>44904</v>
      </c>
      <c r="ED98" s="0" t="n">
        <v>3</v>
      </c>
      <c r="EE98" s="0" t="n">
        <v>75988</v>
      </c>
      <c r="EF98" s="0" t="n">
        <v>90743.95</v>
      </c>
      <c r="EH98" s="0" t="s">
        <v>783</v>
      </c>
      <c r="EI98" s="1" t="n">
        <v>44915</v>
      </c>
      <c r="EK98" s="0" t="s">
        <v>788</v>
      </c>
      <c r="EL98" s="0" t="s">
        <v>172</v>
      </c>
      <c r="EM98" s="0" t="s">
        <v>789</v>
      </c>
      <c r="EN98" s="0" t="n">
        <f aca="false">TRUE()</f>
        <v>1</v>
      </c>
      <c r="EO98" s="0" t="n">
        <v>62800</v>
      </c>
      <c r="EP98" s="0" t="n">
        <v>75988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2024-11-12T13:48:48Z</dcterms:created>
  <dc:creator/>
  <dc:description/>
  <dc:language>es-ES</dc:language>
  <cp:lastModifiedBy/>
  <dcterms:modified xsi:type="dcterms:W3CDTF">2024-11-13T09:28:40Z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